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0" yWindow="300" windowWidth="12900" windowHeight="8970" tabRatio="916" activeTab="6"/>
  </bookViews>
  <sheets>
    <sheet name="部门收支总表" sheetId="1" r:id="rId1"/>
    <sheet name="部门收入总表" sheetId="2" r:id="rId2"/>
    <sheet name="部门支出总表" sheetId="3" r:id="rId3"/>
    <sheet name="部门支出总表(分类)" sheetId="4" r:id="rId4"/>
    <sheet name="基本-工资福利" sheetId="5" r:id="rId5"/>
    <sheet name="基本-商品服务" sheetId="6" r:id="rId6"/>
    <sheet name="基本-个人家庭" sheetId="7" r:id="rId7"/>
    <sheet name="财政拨款收支总表" sheetId="8" r:id="rId8"/>
    <sheet name="一般公共预算支出情况表" sheetId="9" r:id="rId9"/>
    <sheet name="一般预算基本支出表" sheetId="10" r:id="rId10"/>
    <sheet name="一般-工资福利" sheetId="11" r:id="rId11"/>
    <sheet name="一般-商品服务" sheetId="12" r:id="rId12"/>
    <sheet name="一般-个人家庭" sheetId="13" r:id="rId13"/>
    <sheet name="政府性基金" sheetId="14" r:id="rId14"/>
    <sheet name="专户" sheetId="15" r:id="rId15"/>
    <sheet name="经费拨款" sheetId="16" r:id="rId16"/>
    <sheet name="专项汇总" sheetId="17" r:id="rId17"/>
    <sheet name="三公" sheetId="18" r:id="rId18"/>
  </sheets>
  <definedNames/>
  <calcPr fullCalcOnLoad="1"/>
</workbook>
</file>

<file path=xl/sharedStrings.xml><?xml version="1.0" encoding="utf-8"?>
<sst xmlns="http://schemas.openxmlformats.org/spreadsheetml/2006/main" count="626" uniqueCount="228">
  <si>
    <t>单位:万元</t>
  </si>
  <si>
    <t>收                  入</t>
  </si>
  <si>
    <t>支                  出</t>
  </si>
  <si>
    <t>项         目</t>
  </si>
  <si>
    <t>本年预算</t>
  </si>
  <si>
    <t>一、一般公共预算拨款</t>
  </si>
  <si>
    <t>一、一般公共服务支出</t>
  </si>
  <si>
    <t>一、基本支出</t>
  </si>
  <si>
    <t xml:space="preserve">      经费拨款</t>
  </si>
  <si>
    <t>二、公共安全支出</t>
  </si>
  <si>
    <t xml:space="preserve">      工资福利支出</t>
  </si>
  <si>
    <t xml:space="preserve">      纳入一般公共预算管理的非税收入拨款</t>
  </si>
  <si>
    <t>三、教育支出</t>
  </si>
  <si>
    <t xml:space="preserve">      商品和服务支出</t>
  </si>
  <si>
    <t xml:space="preserve">        行政事业性收费收入</t>
  </si>
  <si>
    <t>四、科学技术支出</t>
  </si>
  <si>
    <t xml:space="preserve">      对个人和家庭的补助</t>
  </si>
  <si>
    <t xml:space="preserve">        专项收入</t>
  </si>
  <si>
    <t>五、文化体育与传媒支出</t>
  </si>
  <si>
    <t>二、省级项目支出</t>
  </si>
  <si>
    <t xml:space="preserve">        国有资本经营收入</t>
  </si>
  <si>
    <t>六、社会保障和就业支出</t>
  </si>
  <si>
    <t xml:space="preserve">        国有资源（资产）有偿使用收入</t>
  </si>
  <si>
    <t>七、医疗卫生与计划生育支出</t>
  </si>
  <si>
    <t xml:space="preserve">        捐赠收入</t>
  </si>
  <si>
    <t>八、节能环保支出</t>
  </si>
  <si>
    <t xml:space="preserve">      基本建设支出</t>
  </si>
  <si>
    <t xml:space="preserve">        政府住房基金收入</t>
  </si>
  <si>
    <t>九、城乡社区支出</t>
  </si>
  <si>
    <t xml:space="preserve">      其他资本性支出</t>
  </si>
  <si>
    <t xml:space="preserve">        罚没收入</t>
  </si>
  <si>
    <t>十、农林水支出</t>
  </si>
  <si>
    <t xml:space="preserve">      对企事业单位的补贴</t>
  </si>
  <si>
    <t xml:space="preserve">        其他收入</t>
  </si>
  <si>
    <t>十一、交通运输支出</t>
  </si>
  <si>
    <t xml:space="preserve">      其他支出</t>
  </si>
  <si>
    <t>二、政府性基金拨款</t>
  </si>
  <si>
    <t>十二、资源勘探信息等支出</t>
  </si>
  <si>
    <t>三、事业单位经营服务支出</t>
  </si>
  <si>
    <t>三、纳入专户管理的非税收入拨款</t>
  </si>
  <si>
    <t>十三、商业服务业等支出</t>
  </si>
  <si>
    <t>四、中央财政补助</t>
  </si>
  <si>
    <t>十四、金融支出</t>
  </si>
  <si>
    <t xml:space="preserve">        一般公共预算补助</t>
  </si>
  <si>
    <t>十五、国土海洋气象等支出</t>
  </si>
  <si>
    <t xml:space="preserve">        政府性基金补助</t>
  </si>
  <si>
    <t>十六、住房保障支出</t>
  </si>
  <si>
    <t>五、事业单位经营服务收入</t>
  </si>
  <si>
    <t>十七、粮油物资储备支出</t>
  </si>
  <si>
    <t>六、其他收入</t>
  </si>
  <si>
    <t>十八、其他支出</t>
  </si>
  <si>
    <t>十九、国有资本经营预算支出</t>
  </si>
  <si>
    <t>二十、债务还本支出</t>
  </si>
  <si>
    <t>二一、债务付息支出</t>
  </si>
  <si>
    <t>二二、债务发行费用支出</t>
  </si>
  <si>
    <t>本 年 收 入 合 计</t>
  </si>
  <si>
    <t>本　年　支　出　合　计</t>
  </si>
  <si>
    <t>七、用事业基金弥补收支差额</t>
  </si>
  <si>
    <t>收  入  总  计</t>
  </si>
  <si>
    <t>支  出  总  计</t>
  </si>
  <si>
    <t>单位：万元</t>
  </si>
  <si>
    <t>单位代码</t>
  </si>
  <si>
    <t>单位名称</t>
  </si>
  <si>
    <t>总计</t>
  </si>
  <si>
    <t>一般公共预算拨款</t>
  </si>
  <si>
    <t>政府性基金拨款</t>
  </si>
  <si>
    <t>纳入专户管理的非税收入拨款</t>
  </si>
  <si>
    <t>中央财政补助</t>
  </si>
  <si>
    <t>事业单位经营服务收入</t>
  </si>
  <si>
    <t>其他收入</t>
  </si>
  <si>
    <t>用事业基金弥补收支差额</t>
  </si>
  <si>
    <t>一般公共预算拨款小计</t>
  </si>
  <si>
    <t>经费拨款</t>
  </si>
  <si>
    <t>纳入一般公共预算管理的非税收入拨款</t>
  </si>
  <si>
    <t>一般公共预算补助</t>
  </si>
  <si>
    <t>政府性基金补助</t>
  </si>
  <si>
    <t>小计</t>
  </si>
  <si>
    <t>合计</t>
  </si>
  <si>
    <t>048003</t>
  </si>
  <si>
    <t xml:space="preserve">  湖南省质量和标准化研究院</t>
  </si>
  <si>
    <t>功能科目</t>
  </si>
  <si>
    <t>类</t>
  </si>
  <si>
    <t>款</t>
  </si>
  <si>
    <t>项</t>
  </si>
  <si>
    <t>201</t>
  </si>
  <si>
    <t>17</t>
  </si>
  <si>
    <t>06</t>
  </si>
  <si>
    <t xml:space="preserve">    质量技术监督行政执法及业务管理</t>
  </si>
  <si>
    <t>09</t>
  </si>
  <si>
    <t xml:space="preserve">    标准化管理</t>
  </si>
  <si>
    <t>50</t>
  </si>
  <si>
    <t xml:space="preserve">    事业运行</t>
  </si>
  <si>
    <t>208</t>
  </si>
  <si>
    <t>05</t>
  </si>
  <si>
    <t xml:space="preserve">    机关事业单位基本养老保险缴费支出</t>
  </si>
  <si>
    <t>总  计</t>
  </si>
  <si>
    <t>工资性支出</t>
  </si>
  <si>
    <t>社会保障缴费</t>
  </si>
  <si>
    <t>伙食补贴支出</t>
  </si>
  <si>
    <t>其他工资福利支出</t>
  </si>
  <si>
    <t>基本工资</t>
  </si>
  <si>
    <t>津贴补贴</t>
  </si>
  <si>
    <t>奖金</t>
  </si>
  <si>
    <t>绩效工资</t>
  </si>
  <si>
    <t>基本医疗保险</t>
  </si>
  <si>
    <t>残疾人就业保障金</t>
  </si>
  <si>
    <t>机关事业单位基本养老保险缴费</t>
  </si>
  <si>
    <t>职业年金缴费</t>
  </si>
  <si>
    <t>伙食补助费</t>
  </si>
  <si>
    <t>总 计</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</si>
  <si>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</si>
  <si>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</si>
  <si>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</si>
  <si>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</si>
  <si>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</si>
  <si>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</si>
  <si>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</si>
  <si>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</si>
  <si>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</si>
  <si>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</si>
  <si>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</si>
  <si>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</si>
  <si>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</si>
  <si>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</si>
  <si>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</si>
  <si>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</si>
  <si>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</si>
  <si>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其他一般商品和服务支出</t>
  </si>
  <si>
    <t>离休费</t>
  </si>
  <si>
    <t>退休费</t>
  </si>
  <si>
    <t>退职(役)费</t>
  </si>
  <si>
    <t>抚恤金</t>
  </si>
  <si>
    <t>生活补助</t>
  </si>
  <si>
    <t>救济费</t>
  </si>
  <si>
    <t>医疗费</t>
  </si>
  <si>
    <t>助学金</t>
  </si>
  <si>
    <t>奖励金</t>
  </si>
  <si>
    <t>生产补贴</t>
  </si>
  <si>
    <t>住房支出</t>
  </si>
  <si>
    <t>采暖补贴</t>
  </si>
  <si>
    <t>物业服务补贴</t>
  </si>
  <si>
    <t>其他</t>
  </si>
  <si>
    <t>住房公积金</t>
  </si>
  <si>
    <t>提租补贴</t>
  </si>
  <si>
    <t>购房补贴</t>
  </si>
  <si>
    <t>基本支出</t>
  </si>
  <si>
    <t>省本级项目支出</t>
  </si>
  <si>
    <t>工资福利支出</t>
  </si>
  <si>
    <t>一般商品和服务支出</t>
  </si>
  <si>
    <t>对个人和家庭的补助</t>
  </si>
  <si>
    <t>商品和服务支出</t>
  </si>
  <si>
    <t>基本建设支出</t>
  </si>
  <si>
    <t>其他资本性支出</t>
  </si>
  <si>
    <t>对企事业单位的补贴</t>
  </si>
  <si>
    <t>其他支出</t>
  </si>
  <si>
    <t>一般公共预算拨款--经费拨款省级支出预算表</t>
  </si>
  <si>
    <t>省级专项资金预算汇总表</t>
  </si>
  <si>
    <t>其中：</t>
  </si>
  <si>
    <t>业务工作经费</t>
  </si>
  <si>
    <t>部门预算收支总表</t>
  </si>
  <si>
    <t>说明：本表为当年预算资金安排情况，不包括上年结转。</t>
  </si>
  <si>
    <t>部门收入总体情况表</t>
  </si>
  <si>
    <t>单位</t>
  </si>
  <si>
    <t>国有资本经营预算拨款</t>
  </si>
  <si>
    <t>附件3：</t>
  </si>
  <si>
    <t>部门支出总体情况表</t>
  </si>
  <si>
    <t>科目</t>
  </si>
  <si>
    <t>科目编码</t>
  </si>
  <si>
    <t>科目名称</t>
  </si>
  <si>
    <t>附件4：</t>
  </si>
  <si>
    <t>部门支出总表(分类)</t>
  </si>
  <si>
    <t>项目支出</t>
  </si>
  <si>
    <t>事业单位经营服务支出</t>
  </si>
  <si>
    <t>单位名称：湖南省质量和标准化研究院</t>
  </si>
  <si>
    <t>合计</t>
  </si>
  <si>
    <t>附件5：</t>
  </si>
  <si>
    <t>省级基本支出预算明细表-工资福利支出</t>
  </si>
  <si>
    <t>其他社会保障缴费</t>
  </si>
  <si>
    <t>说明：本表为列省级支出的当年预算资金安排情况。</t>
  </si>
  <si>
    <t>附件6：</t>
  </si>
  <si>
    <t>省级基本支出预算明细表-商品和服务支出</t>
  </si>
  <si>
    <t>其他交通费</t>
  </si>
  <si>
    <t>附件7：</t>
  </si>
  <si>
    <t>省级基本支出预算明细表-对个人和家庭的补助</t>
  </si>
  <si>
    <t>单位名称：湖南省质量和标准化研究院</t>
  </si>
  <si>
    <t>附件8：</t>
  </si>
  <si>
    <t>财政拨款收支总表</t>
  </si>
  <si>
    <t>一般公共预算</t>
  </si>
  <si>
    <t>政府性基金预算</t>
  </si>
  <si>
    <t>国有资本经营预算</t>
  </si>
  <si>
    <t>三、国有资本经营预算拨款</t>
  </si>
  <si>
    <t>说明：本表为当年预算资金安排情况（含省级支出和对市县转移支付），包括一般公共预算拨款、政府性基金预算拨款和国有资本经营预算拨款。</t>
  </si>
  <si>
    <t>附件9：</t>
  </si>
  <si>
    <t>一般公共预算支出情况表</t>
  </si>
  <si>
    <t>附件10：</t>
  </si>
  <si>
    <t>一般公共预算基本支出情况表</t>
  </si>
  <si>
    <t>附件11：</t>
  </si>
  <si>
    <t>一般公共预算基本支出预算明细表-工资福利支出</t>
  </si>
  <si>
    <t>附件12：</t>
  </si>
  <si>
    <t>一般公共预算基本支出预算明细表-商品和服务支出</t>
  </si>
  <si>
    <t>单位名称：湖南省质量和标准化研究院</t>
  </si>
  <si>
    <t>附件13：</t>
  </si>
  <si>
    <t>一般公共预算基本支出预算明细表-对个人和家庭的补助</t>
  </si>
  <si>
    <t>附件14：</t>
  </si>
  <si>
    <t>政府性基金预算支出情况表</t>
  </si>
  <si>
    <t>无</t>
  </si>
  <si>
    <t>说明：本表为当年政府性基金预算安排情况，包括省级支出和对市县转移支付。</t>
  </si>
  <si>
    <t>附件15：</t>
  </si>
  <si>
    <t>纳入专户管理的非税收入拨款预算分类汇总表</t>
  </si>
  <si>
    <t>说明：1、本表为列省级支出的纳入专户管理非税收入安排情况；2、本表为当年安排数（不含上年结转）。</t>
  </si>
  <si>
    <t>附件16：</t>
  </si>
  <si>
    <t>附件17：</t>
  </si>
  <si>
    <t>专项名称</t>
  </si>
  <si>
    <t>附件18：</t>
  </si>
  <si>
    <t>一般公共预算“三公”经费预算表</t>
  </si>
  <si>
    <t>三公经费预算数(一般公共预算拨款)</t>
  </si>
  <si>
    <t>公务用车购置及运行费</t>
  </si>
  <si>
    <t>因公出国(境)费用</t>
  </si>
  <si>
    <t>公务用车购置费</t>
  </si>
  <si>
    <t>湖南省质量技术监督局</t>
  </si>
  <si>
    <r>
      <t>说明：</t>
    </r>
    <r>
      <rPr>
        <sz val="10"/>
        <color indexed="8"/>
        <rFont val="Times New Roman"/>
        <family val="1"/>
      </rPr>
      <t xml:space="preserve"> 1</t>
    </r>
    <r>
      <rPr>
        <sz val="10"/>
        <color indexed="8"/>
        <rFont val="宋体"/>
        <family val="0"/>
      </rPr>
      <t>、本表公开内容为列省级支出的</t>
    </r>
    <r>
      <rPr>
        <sz val="10"/>
        <color indexed="8"/>
        <rFont val="Times New Roman"/>
        <family val="1"/>
      </rPr>
      <t>“</t>
    </r>
    <r>
      <rPr>
        <sz val="10"/>
        <color indexed="8"/>
        <rFont val="宋体"/>
        <family val="0"/>
      </rPr>
      <t>三公</t>
    </r>
    <r>
      <rPr>
        <sz val="10"/>
        <color indexed="8"/>
        <rFont val="Times New Roman"/>
        <family val="1"/>
      </rPr>
      <t>”</t>
    </r>
    <r>
      <rPr>
        <sz val="10"/>
        <color indexed="8"/>
        <rFont val="宋体"/>
        <family val="0"/>
      </rPr>
      <t>经费预算一般公共预算拨款安排情况；</t>
    </r>
  </si>
  <si>
    <r>
      <t xml:space="preserve">              2</t>
    </r>
    <r>
      <rPr>
        <sz val="10"/>
        <color indexed="8"/>
        <rFont val="宋体"/>
        <family val="0"/>
      </rPr>
      <t>、一般公共预算拨款包括经费拨款和纳入一般公共预算管理的非税收入拨款；</t>
    </r>
  </si>
  <si>
    <r>
      <t xml:space="preserve">              3</t>
    </r>
    <r>
      <rPr>
        <sz val="10"/>
        <color indexed="8"/>
        <rFont val="宋体"/>
        <family val="0"/>
      </rPr>
      <t>、公开口径为当年安排数（不含上年结转）。</t>
    </r>
  </si>
  <si>
    <t>运行维护经费</t>
  </si>
  <si>
    <t>质监系统技术监管及执法办案专项</t>
  </si>
  <si>
    <t>附件2：</t>
  </si>
  <si>
    <t>附件1：</t>
  </si>
  <si>
    <t>单位名称：湖南省质量和标准化研究院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</si>
</sst>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_ "/>
    <numFmt numFmtId="178" formatCode="0000"/>
    <numFmt numFmtId="179" formatCode=";;"/>
    <numFmt numFmtId="180" formatCode="0.00_);[Red]\(0.00\)"/>
    <numFmt numFmtId="181" formatCode="#,##0.00_);[Red]\(#,##0.00\)"/>
    <numFmt numFmtId="182" formatCode="#,##0.00_ "/>
  </numFmts>
  <fonts count="12">
    <font>
      <sz val="12"/>
      <name val="宋体"/>
      <family val="0"/>
    </font>
    <font>
      <sz val="9"/>
      <name val="宋体"/>
      <family val="0"/>
    </font>
    <font>
      <sz val="10"/>
      <name val="宋体"/>
      <family val="0"/>
    </font>
    <font>
      <b/>
      <sz val="10"/>
      <name val="宋体"/>
      <family val="0"/>
    </font>
    <font>
      <b/>
      <sz val="16"/>
      <name val="宋体"/>
      <family val="0"/>
    </font>
    <font>
      <b/>
      <sz val="9"/>
      <name val="宋体"/>
      <family val="0"/>
    </font>
    <font>
      <b/>
      <sz val="18"/>
      <name val="宋体"/>
      <family val="0"/>
    </font>
    <font>
      <sz val="9"/>
      <color indexed="8"/>
      <name val="宋体"/>
      <family val="0"/>
    </font>
    <font>
      <b/>
      <sz val="12"/>
      <name val="宋体"/>
      <family val="0"/>
    </font>
    <font>
      <b/>
      <sz val="22"/>
      <name val="宋体"/>
      <family val="0"/>
    </font>
    <font>
      <sz val="10"/>
      <color indexed="8"/>
      <name val="宋体"/>
      <family val="0"/>
    </font>
    <font>
      <sz val="10"/>
      <color indexed="8"/>
      <name val="Times New Roman"/>
      <family val="1"/>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6">
    <xf numFmtId="0" fontId="0" fillId="0" borderId="0" xfId="0" applyAlignment="1">
      <alignment vertical="center"/>
    </xf>
    <xf numFmtId="0" fontId="2" fillId="0" borderId="0" xfId="0" applyFont="1" applyAlignment="1">
      <alignment vertical="center"/>
    </xf>
    <xf numFmtId="0" fontId="3" fillId="0" borderId="1" xfId="0" applyFont="1" applyBorder="1" applyAlignment="1">
      <alignment vertical="center"/>
    </xf>
    <xf numFmtId="0" fontId="3" fillId="0" borderId="2" xfId="0" applyFont="1" applyFill="1" applyBorder="1" applyAlignment="1">
      <alignment vertical="center"/>
    </xf>
    <xf numFmtId="0" fontId="4" fillId="0" borderId="0" xfId="0" applyFont="1" applyAlignment="1">
      <alignment horizontal="center" vertical="center"/>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vertical="center" wrapText="1"/>
      <protection/>
    </xf>
    <xf numFmtId="176" fontId="3" fillId="0" borderId="0" xfId="0" applyNumberFormat="1" applyFont="1" applyFill="1" applyAlignment="1" applyProtection="1">
      <alignment vertical="center"/>
      <protection/>
    </xf>
    <xf numFmtId="0" fontId="3" fillId="0" borderId="0" xfId="0" applyNumberFormat="1" applyFont="1" applyFill="1" applyAlignment="1" applyProtection="1">
      <alignment vertical="center"/>
      <protection/>
    </xf>
    <xf numFmtId="0" fontId="5" fillId="0" borderId="0" xfId="0" applyNumberFormat="1" applyFont="1" applyFill="1" applyAlignment="1" applyProtection="1">
      <alignment vertical="center"/>
      <protection/>
    </xf>
    <xf numFmtId="177" fontId="3"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protection/>
    </xf>
    <xf numFmtId="0" fontId="3" fillId="0" borderId="3" xfId="0" applyNumberFormat="1" applyFont="1" applyFill="1" applyBorder="1" applyAlignment="1" applyProtection="1">
      <alignment horizontal="left" vertical="center"/>
      <protection/>
    </xf>
    <xf numFmtId="177" fontId="3" fillId="0" borderId="0" xfId="0" applyNumberFormat="1" applyFont="1" applyFill="1" applyAlignment="1" applyProtection="1">
      <alignment horizontal="right"/>
      <protection/>
    </xf>
    <xf numFmtId="0" fontId="0" fillId="0" borderId="1" xfId="0" applyBorder="1" applyAlignment="1">
      <alignment vertical="center"/>
    </xf>
    <xf numFmtId="177" fontId="3" fillId="0" borderId="0" xfId="0" applyNumberFormat="1" applyFont="1" applyFill="1" applyAlignment="1" applyProtection="1">
      <alignment horizontal="right" vertical="center"/>
      <protection/>
    </xf>
    <xf numFmtId="0" fontId="3" fillId="2" borderId="1" xfId="0" applyNumberFormat="1" applyFont="1" applyFill="1" applyBorder="1" applyAlignment="1" applyProtection="1">
      <alignment horizontal="center" vertical="center" wrapText="1"/>
      <protection/>
    </xf>
    <xf numFmtId="177" fontId="3" fillId="2" borderId="1" xfId="0" applyNumberFormat="1" applyFont="1" applyFill="1" applyBorder="1" applyAlignment="1" applyProtection="1">
      <alignment horizontal="center" vertical="center" wrapText="1"/>
      <protection/>
    </xf>
    <xf numFmtId="0" fontId="3" fillId="2" borderId="1" xfId="0" applyNumberFormat="1" applyFont="1" applyFill="1" applyBorder="1" applyAlignment="1" applyProtection="1">
      <alignment horizontal="center" vertical="center" wrapText="1"/>
      <protection/>
    </xf>
    <xf numFmtId="0" fontId="3" fillId="0" borderId="0" xfId="0" applyFont="1" applyAlignment="1">
      <alignment vertical="center"/>
    </xf>
    <xf numFmtId="0" fontId="3"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protection/>
    </xf>
    <xf numFmtId="0" fontId="3" fillId="0" borderId="4" xfId="0" applyNumberFormat="1" applyFont="1" applyFill="1" applyBorder="1" applyAlignment="1" applyProtection="1">
      <alignment horizontal="center" vertical="center"/>
      <protection/>
    </xf>
    <xf numFmtId="0" fontId="3" fillId="2" borderId="4" xfId="0" applyNumberFormat="1" applyFont="1" applyFill="1" applyBorder="1" applyAlignment="1" applyProtection="1">
      <alignment horizontal="center" vertical="center" wrapText="1"/>
      <protection/>
    </xf>
    <xf numFmtId="0" fontId="3" fillId="2" borderId="5" xfId="0" applyNumberFormat="1" applyFont="1" applyFill="1" applyBorder="1" applyAlignment="1" applyProtection="1">
      <alignment horizontal="center" vertical="center" wrapText="1"/>
      <protection/>
    </xf>
    <xf numFmtId="0" fontId="3" fillId="2"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protection/>
    </xf>
    <xf numFmtId="0" fontId="3" fillId="2" borderId="0" xfId="0" applyNumberFormat="1" applyFont="1" applyFill="1" applyAlignment="1" applyProtection="1">
      <alignment horizontal="center" vertical="center" wrapText="1"/>
      <protection/>
    </xf>
    <xf numFmtId="0" fontId="3" fillId="2"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3" fillId="0" borderId="3" xfId="0" applyNumberFormat="1" applyFont="1" applyFill="1" applyBorder="1" applyAlignment="1" applyProtection="1">
      <alignment vertical="center"/>
      <protection/>
    </xf>
    <xf numFmtId="0" fontId="3" fillId="2" borderId="3" xfId="0" applyNumberFormat="1" applyFont="1" applyFill="1" applyBorder="1" applyAlignment="1" applyProtection="1">
      <alignment horizontal="right"/>
      <protection/>
    </xf>
    <xf numFmtId="0" fontId="3" fillId="2" borderId="4" xfId="0" applyNumberFormat="1" applyFont="1" applyFill="1" applyBorder="1" applyAlignment="1" applyProtection="1">
      <alignment horizontal="center" vertical="center"/>
      <protection/>
    </xf>
    <xf numFmtId="0" fontId="3" fillId="2" borderId="4" xfId="0" applyNumberFormat="1" applyFont="1" applyFill="1" applyBorder="1" applyAlignment="1" applyProtection="1">
      <alignment horizontal="centerContinuous" vertical="center"/>
      <protection/>
    </xf>
    <xf numFmtId="176" fontId="3" fillId="2" borderId="4" xfId="0" applyNumberFormat="1" applyFont="1" applyFill="1" applyBorder="1" applyAlignment="1" applyProtection="1">
      <alignment horizontal="centerContinuous" vertical="center"/>
      <protection/>
    </xf>
    <xf numFmtId="0" fontId="3" fillId="2" borderId="1" xfId="0" applyNumberFormat="1" applyFont="1" applyFill="1" applyBorder="1" applyAlignment="1" applyProtection="1">
      <alignment horizontal="centerContinuous" vertical="center"/>
      <protection/>
    </xf>
    <xf numFmtId="176" fontId="3" fillId="2" borderId="1" xfId="0" applyNumberFormat="1" applyFont="1" applyFill="1" applyBorder="1" applyAlignment="1" applyProtection="1">
      <alignment horizontal="center" vertical="center" wrapText="1"/>
      <protection/>
    </xf>
    <xf numFmtId="176" fontId="3" fillId="2" borderId="5" xfId="0" applyNumberFormat="1" applyFont="1" applyFill="1" applyBorder="1" applyAlignment="1" applyProtection="1">
      <alignment horizontal="center" vertical="center" wrapText="1"/>
      <protection/>
    </xf>
    <xf numFmtId="0" fontId="3" fillId="2" borderId="6" xfId="0" applyNumberFormat="1" applyFont="1" applyFill="1" applyBorder="1" applyAlignment="1" applyProtection="1">
      <alignment horizontal="center" vertical="center"/>
      <protection/>
    </xf>
    <xf numFmtId="176" fontId="3" fillId="2" borderId="1" xfId="0" applyNumberFormat="1" applyFont="1" applyFill="1" applyBorder="1" applyAlignment="1" applyProtection="1">
      <alignment horizontal="centerContinuous" vertical="center"/>
      <protection/>
    </xf>
    <xf numFmtId="0" fontId="3" fillId="0" borderId="0" xfId="0" applyFont="1" applyBorder="1" applyAlignment="1">
      <alignment vertical="center"/>
    </xf>
    <xf numFmtId="178" fontId="3" fillId="0" borderId="0" xfId="0" applyNumberFormat="1" applyFont="1" applyFill="1" applyAlignment="1" applyProtection="1">
      <alignment horizontal="center" vertical="center" wrapText="1"/>
      <protection/>
    </xf>
    <xf numFmtId="176" fontId="3" fillId="0" borderId="0" xfId="0" applyNumberFormat="1" applyFont="1" applyFill="1" applyAlignment="1" applyProtection="1">
      <alignment horizontal="center" vertical="center" wrapText="1"/>
      <protection/>
    </xf>
    <xf numFmtId="176" fontId="3" fillId="0" borderId="0" xfId="0" applyNumberFormat="1" applyFont="1" applyFill="1" applyAlignment="1" applyProtection="1">
      <alignment horizontal="right" vertical="center"/>
      <protection/>
    </xf>
    <xf numFmtId="176" fontId="6" fillId="0" borderId="0" xfId="0" applyNumberFormat="1" applyFont="1" applyFill="1" applyAlignment="1" applyProtection="1">
      <alignment horizontal="centerContinuous" vertical="center"/>
      <protection/>
    </xf>
    <xf numFmtId="178" fontId="3" fillId="0" borderId="3" xfId="0" applyNumberFormat="1" applyFont="1" applyFill="1" applyBorder="1" applyAlignment="1" applyProtection="1">
      <alignment horizontal="left" vertical="center"/>
      <protection/>
    </xf>
    <xf numFmtId="176" fontId="3" fillId="0" borderId="0" xfId="0" applyNumberFormat="1" applyFont="1" applyFill="1" applyAlignment="1" applyProtection="1">
      <alignment horizontal="right"/>
      <protection/>
    </xf>
    <xf numFmtId="176" fontId="3" fillId="0" borderId="3" xfId="0" applyNumberFormat="1" applyFont="1" applyFill="1" applyBorder="1" applyAlignment="1" applyProtection="1">
      <alignment horizontal="right"/>
      <protection/>
    </xf>
    <xf numFmtId="0" fontId="3" fillId="2" borderId="1" xfId="0" applyNumberFormat="1" applyFont="1" applyFill="1" applyBorder="1" applyAlignment="1" applyProtection="1">
      <alignment horizontal="centerContinuous" vertical="center" wrapText="1"/>
      <protection/>
    </xf>
    <xf numFmtId="49" fontId="3" fillId="0" borderId="1" xfId="0" applyNumberFormat="1" applyFont="1" applyFill="1" applyBorder="1" applyAlignment="1" applyProtection="1">
      <alignment horizontal="center" vertical="center" wrapText="1"/>
      <protection/>
    </xf>
    <xf numFmtId="179" fontId="3" fillId="0" borderId="1" xfId="0" applyNumberFormat="1" applyFont="1" applyFill="1" applyBorder="1" applyAlignment="1" applyProtection="1">
      <alignment horizontal="left" vertical="center" wrapText="1"/>
      <protection/>
    </xf>
    <xf numFmtId="4" fontId="3" fillId="0" borderId="1" xfId="0" applyNumberFormat="1" applyFont="1" applyFill="1" applyBorder="1" applyAlignment="1" applyProtection="1">
      <alignment horizontal="right" vertical="center" wrapText="1"/>
      <protection/>
    </xf>
    <xf numFmtId="0" fontId="7" fillId="0" borderId="7" xfId="0" applyFont="1" applyBorder="1" applyAlignment="1">
      <alignment horizontal="left" vertical="center" wrapText="1"/>
    </xf>
    <xf numFmtId="0" fontId="3" fillId="0" borderId="1"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vertical="center"/>
      <protection/>
    </xf>
    <xf numFmtId="180" fontId="3" fillId="2" borderId="1" xfId="0" applyNumberFormat="1" applyFont="1" applyFill="1" applyBorder="1" applyAlignment="1" applyProtection="1">
      <alignment horizontal="centerContinuous" vertical="center" wrapText="1"/>
      <protection/>
    </xf>
    <xf numFmtId="180" fontId="3" fillId="2" borderId="1" xfId="0" applyNumberFormat="1" applyFont="1" applyFill="1" applyBorder="1" applyAlignment="1" applyProtection="1">
      <alignment horizontal="center" vertical="center" wrapText="1"/>
      <protection/>
    </xf>
    <xf numFmtId="180" fontId="3" fillId="0" borderId="1" xfId="0" applyNumberFormat="1" applyFont="1" applyFill="1" applyBorder="1" applyAlignment="1" applyProtection="1">
      <alignment horizontal="right" vertical="center" wrapText="1"/>
      <protection/>
    </xf>
    <xf numFmtId="0" fontId="3" fillId="0" borderId="5" xfId="0" applyNumberFormat="1" applyFont="1" applyFill="1" applyBorder="1" applyAlignment="1" applyProtection="1">
      <alignment horizontal="center" vertical="center"/>
      <protection/>
    </xf>
    <xf numFmtId="49" fontId="3" fillId="0" borderId="8" xfId="0" applyNumberFormat="1" applyFont="1" applyFill="1" applyBorder="1" applyAlignment="1" applyProtection="1">
      <alignment horizontal="center" vertical="center" wrapText="1"/>
      <protection/>
    </xf>
    <xf numFmtId="179" fontId="3" fillId="0" borderId="8" xfId="0" applyNumberFormat="1" applyFont="1" applyFill="1" applyBorder="1" applyAlignment="1" applyProtection="1">
      <alignment horizontal="left" vertical="center" wrapText="1"/>
      <protection/>
    </xf>
    <xf numFmtId="4" fontId="3" fillId="0" borderId="8" xfId="0" applyNumberFormat="1" applyFont="1" applyFill="1" applyBorder="1" applyAlignment="1" applyProtection="1">
      <alignment horizontal="right" vertical="center" wrapText="1"/>
      <protection/>
    </xf>
    <xf numFmtId="0" fontId="3" fillId="0" borderId="1" xfId="0" applyNumberFormat="1" applyFont="1" applyFill="1" applyBorder="1" applyAlignment="1" applyProtection="1">
      <alignment horizontal="centerContinuous" vertical="center"/>
      <protection/>
    </xf>
    <xf numFmtId="0" fontId="3" fillId="2" borderId="1" xfId="0" applyNumberFormat="1" applyFont="1" applyFill="1" applyBorder="1" applyAlignment="1" applyProtection="1">
      <alignment horizontal="center" vertical="center"/>
      <protection/>
    </xf>
    <xf numFmtId="176" fontId="3" fillId="0" borderId="0" xfId="0" applyNumberFormat="1" applyFont="1" applyFill="1" applyAlignment="1" applyProtection="1">
      <alignment horizontal="right" vertical="center" wrapText="1"/>
      <protection/>
    </xf>
    <xf numFmtId="0" fontId="0" fillId="0" borderId="0" xfId="0" applyAlignment="1">
      <alignment horizontal="centerContinuous" vertical="center"/>
    </xf>
    <xf numFmtId="0" fontId="3" fillId="0" borderId="0" xfId="0" applyNumberFormat="1" applyFont="1" applyFill="1" applyAlignment="1" applyProtection="1">
      <alignment horizontal="center" vertical="center"/>
      <protection/>
    </xf>
    <xf numFmtId="176" fontId="3" fillId="0" borderId="0" xfId="0" applyNumberFormat="1" applyFont="1" applyFill="1" applyAlignment="1" applyProtection="1">
      <alignment horizontal="center" vertical="center"/>
      <protection/>
    </xf>
    <xf numFmtId="0" fontId="3" fillId="0" borderId="3"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right"/>
      <protection/>
    </xf>
    <xf numFmtId="0" fontId="5" fillId="2" borderId="1" xfId="0" applyNumberFormat="1" applyFont="1" applyFill="1" applyBorder="1" applyAlignment="1" applyProtection="1">
      <alignment horizontal="centerContinuous" vertical="center"/>
      <protection/>
    </xf>
    <xf numFmtId="0" fontId="3" fillId="2" borderId="1"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vertical="center"/>
      <protection/>
    </xf>
    <xf numFmtId="4" fontId="3" fillId="0" borderId="5" xfId="0" applyNumberFormat="1" applyFont="1" applyFill="1" applyBorder="1" applyAlignment="1" applyProtection="1">
      <alignment horizontal="right" vertical="center" wrapText="1"/>
      <protection/>
    </xf>
    <xf numFmtId="0" fontId="3" fillId="0" borderId="9" xfId="0" applyNumberFormat="1" applyFont="1" applyFill="1" applyBorder="1" applyAlignment="1" applyProtection="1">
      <alignment vertical="center"/>
      <protection/>
    </xf>
    <xf numFmtId="4" fontId="3" fillId="0" borderId="7" xfId="0" applyNumberFormat="1" applyFont="1" applyFill="1" applyBorder="1" applyAlignment="1" applyProtection="1">
      <alignment horizontal="right" vertical="center" wrapText="1"/>
      <protection/>
    </xf>
    <xf numFmtId="0" fontId="5" fillId="0" borderId="1" xfId="0" applyNumberFormat="1" applyFont="1" applyFill="1" applyBorder="1" applyAlignment="1" applyProtection="1">
      <alignment vertical="center"/>
      <protection/>
    </xf>
    <xf numFmtId="0" fontId="3" fillId="0" borderId="9" xfId="0" applyNumberFormat="1" applyFont="1" applyFill="1" applyBorder="1" applyAlignment="1" applyProtection="1">
      <alignment horizontal="left" vertical="center" wrapText="1"/>
      <protection/>
    </xf>
    <xf numFmtId="0" fontId="0" fillId="0" borderId="4" xfId="0" applyBorder="1" applyAlignment="1">
      <alignment vertical="center"/>
    </xf>
    <xf numFmtId="0" fontId="3" fillId="0" borderId="8"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4" fontId="3" fillId="0" borderId="1" xfId="0" applyNumberFormat="1" applyFont="1" applyFill="1" applyBorder="1" applyAlignment="1" applyProtection="1">
      <alignment horizontal="right" vertical="center" wrapText="1"/>
      <protection/>
    </xf>
    <xf numFmtId="4" fontId="3" fillId="0" borderId="9" xfId="0" applyNumberFormat="1" applyFont="1" applyFill="1" applyBorder="1" applyAlignment="1" applyProtection="1">
      <alignment horizontal="right" vertical="center" wrapText="1"/>
      <protection/>
    </xf>
    <xf numFmtId="4" fontId="3" fillId="0" borderId="2" xfId="0" applyNumberFormat="1" applyFont="1" applyFill="1" applyBorder="1" applyAlignment="1" applyProtection="1">
      <alignment horizontal="right" vertical="center" wrapText="1"/>
      <protection/>
    </xf>
    <xf numFmtId="4" fontId="3" fillId="0" borderId="0" xfId="0" applyNumberFormat="1" applyFont="1" applyFill="1" applyAlignment="1" applyProtection="1">
      <alignment horizontal="right" vertical="center" wrapText="1"/>
      <protection/>
    </xf>
    <xf numFmtId="4" fontId="3" fillId="0" borderId="5" xfId="0" applyNumberFormat="1" applyFont="1" applyFill="1" applyBorder="1" applyAlignment="1" applyProtection="1">
      <alignment horizontal="right" vertical="center" wrapText="1"/>
      <protection/>
    </xf>
    <xf numFmtId="0" fontId="3" fillId="0" borderId="8"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181" fontId="3" fillId="0" borderId="1" xfId="0" applyNumberFormat="1" applyFont="1" applyBorder="1" applyAlignment="1">
      <alignment vertical="center"/>
    </xf>
    <xf numFmtId="181" fontId="3" fillId="0" borderId="7" xfId="0" applyNumberFormat="1" applyFont="1" applyFill="1" applyBorder="1" applyAlignment="1" applyProtection="1">
      <alignment horizontal="right" vertical="center" wrapText="1"/>
      <protection/>
    </xf>
    <xf numFmtId="0" fontId="3" fillId="0" borderId="3" xfId="0" applyNumberFormat="1" applyFont="1" applyFill="1" applyBorder="1" applyAlignment="1" applyProtection="1">
      <alignment horizontal="left" vertical="center"/>
      <protection/>
    </xf>
    <xf numFmtId="0" fontId="3" fillId="2" borderId="3" xfId="0" applyNumberFormat="1" applyFont="1" applyFill="1" applyBorder="1" applyAlignment="1" applyProtection="1">
      <alignment horizontal="left" vertical="center"/>
      <protection/>
    </xf>
    <xf numFmtId="0" fontId="3" fillId="2" borderId="10" xfId="0" applyNumberFormat="1" applyFont="1" applyFill="1" applyBorder="1" applyAlignment="1" applyProtection="1">
      <alignment horizontal="center" vertical="center" wrapText="1"/>
      <protection/>
    </xf>
    <xf numFmtId="0" fontId="3" fillId="2" borderId="11" xfId="0" applyNumberFormat="1" applyFont="1" applyFill="1" applyBorder="1" applyAlignment="1" applyProtection="1">
      <alignment horizontal="center" vertical="center" wrapText="1"/>
      <protection/>
    </xf>
    <xf numFmtId="180" fontId="3" fillId="0" borderId="1" xfId="0" applyNumberFormat="1" applyFont="1" applyBorder="1" applyAlignment="1">
      <alignment vertical="center"/>
    </xf>
    <xf numFmtId="0" fontId="8" fillId="0" borderId="0" xfId="0" applyFont="1" applyAlignment="1">
      <alignment vertical="center"/>
    </xf>
    <xf numFmtId="0" fontId="3" fillId="2" borderId="0" xfId="0" applyNumberFormat="1" applyFont="1" applyFill="1" applyAlignment="1" applyProtection="1">
      <alignment horizontal="right"/>
      <protection/>
    </xf>
    <xf numFmtId="0" fontId="3" fillId="2" borderId="6" xfId="0" applyNumberFormat="1" applyFont="1" applyFill="1" applyBorder="1" applyAlignment="1" applyProtection="1">
      <alignment horizontal="center" vertical="center" wrapText="1"/>
      <protection/>
    </xf>
    <xf numFmtId="176" fontId="3" fillId="2" borderId="4" xfId="0" applyNumberFormat="1" applyFont="1" applyFill="1" applyBorder="1" applyAlignment="1" applyProtection="1">
      <alignment horizontal="center" vertical="center" wrapText="1"/>
      <protection/>
    </xf>
    <xf numFmtId="0" fontId="3" fillId="2" borderId="1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Continuous"/>
      <protection/>
    </xf>
    <xf numFmtId="177" fontId="3"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177" fontId="3" fillId="0" borderId="1" xfId="0" applyNumberFormat="1" applyFont="1" applyFill="1" applyBorder="1" applyAlignment="1" applyProtection="1">
      <alignment horizontal="center" vertical="center" wrapText="1"/>
      <protection/>
    </xf>
    <xf numFmtId="177" fontId="3" fillId="0" borderId="5"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9" fillId="0" borderId="0" xfId="0" applyNumberFormat="1" applyFont="1" applyFill="1" applyAlignment="1" applyProtection="1">
      <alignment horizontal="centerContinuous"/>
      <protection/>
    </xf>
    <xf numFmtId="0" fontId="3" fillId="0" borderId="0" xfId="0" applyNumberFormat="1" applyFont="1" applyFill="1" applyAlignment="1" applyProtection="1">
      <alignment horizontal="right" vertical="center"/>
      <protection/>
    </xf>
    <xf numFmtId="0" fontId="3" fillId="0" borderId="1" xfId="0" applyNumberFormat="1" applyFont="1" applyFill="1" applyBorder="1" applyAlignment="1" applyProtection="1">
      <alignment horizontal="left" vertical="center" wrapText="1"/>
      <protection/>
    </xf>
    <xf numFmtId="49" fontId="3" fillId="0" borderId="1" xfId="0" applyNumberFormat="1" applyFont="1" applyFill="1" applyBorder="1" applyAlignment="1" applyProtection="1">
      <alignment horizontal="left" vertical="center" wrapText="1"/>
      <protection/>
    </xf>
    <xf numFmtId="0" fontId="0" fillId="0" borderId="0" xfId="0" applyFill="1" applyAlignment="1">
      <alignment vertical="center"/>
    </xf>
    <xf numFmtId="0" fontId="10" fillId="0" borderId="7" xfId="0" applyFont="1" applyBorder="1" applyAlignment="1">
      <alignment horizontal="left" vertical="center" wrapText="1"/>
    </xf>
    <xf numFmtId="0" fontId="11" fillId="0" borderId="0" xfId="0" applyFont="1" applyAlignment="1">
      <alignment vertical="center" wrapText="1"/>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centerContinuous" vertical="center"/>
      <protection/>
    </xf>
    <xf numFmtId="49" fontId="3" fillId="0" borderId="8" xfId="0" applyNumberFormat="1" applyFont="1" applyFill="1" applyBorder="1" applyAlignment="1" applyProtection="1">
      <alignment horizontal="left" vertical="center" wrapText="1"/>
      <protection/>
    </xf>
    <xf numFmtId="4" fontId="3" fillId="0" borderId="8" xfId="0" applyNumberFormat="1" applyFont="1" applyFill="1" applyBorder="1" applyAlignment="1" applyProtection="1">
      <alignment horizontal="right" vertical="center" wrapText="1"/>
      <protection/>
    </xf>
    <xf numFmtId="49" fontId="3" fillId="0" borderId="1" xfId="0" applyNumberFormat="1" applyFont="1" applyFill="1" applyBorder="1" applyAlignment="1" applyProtection="1">
      <alignment horizontal="left" vertical="center" wrapText="1"/>
      <protection/>
    </xf>
    <xf numFmtId="0" fontId="3" fillId="0" borderId="1"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F32"/>
  <sheetViews>
    <sheetView workbookViewId="0" topLeftCell="A1">
      <selection activeCell="A3" sqref="A3"/>
    </sheetView>
  </sheetViews>
  <sheetFormatPr defaultColWidth="9.00390625" defaultRowHeight="14.25"/>
  <cols>
    <col min="1" max="1" width="37.00390625" style="0" customWidth="1"/>
    <col min="2" max="2" width="9.75390625" style="0" customWidth="1"/>
    <col min="3" max="3" width="24.75390625" style="0" customWidth="1"/>
    <col min="4" max="4" width="16.00390625" style="0" customWidth="1"/>
    <col min="5" max="5" width="20.125" style="0" customWidth="1"/>
    <col min="6" max="6" width="21.625" style="0" customWidth="1"/>
  </cols>
  <sheetData>
    <row r="1" spans="1:6" ht="18" customHeight="1">
      <c r="A1" s="5" t="s">
        <v>226</v>
      </c>
      <c r="B1" s="6"/>
      <c r="C1" s="6"/>
      <c r="D1" s="7"/>
      <c r="E1" s="8"/>
      <c r="F1" s="8"/>
    </row>
    <row r="2" spans="1:6" ht="20.25">
      <c r="A2" s="4" t="s">
        <v>159</v>
      </c>
      <c r="B2" s="4"/>
      <c r="C2" s="4"/>
      <c r="D2" s="4"/>
      <c r="E2" s="4"/>
      <c r="F2" s="4"/>
    </row>
    <row r="3" spans="1:6" ht="14.25">
      <c r="A3" s="42" t="s">
        <v>227</v>
      </c>
      <c r="B3" s="42"/>
      <c r="C3" s="42"/>
      <c r="D3" s="42"/>
      <c r="E3" s="42"/>
      <c r="F3" s="42" t="s">
        <v>0</v>
      </c>
    </row>
    <row r="4" spans="1:6" ht="14.25">
      <c r="A4" s="2" t="s">
        <v>1</v>
      </c>
      <c r="B4" s="2"/>
      <c r="C4" s="2" t="s">
        <v>2</v>
      </c>
      <c r="D4" s="2"/>
      <c r="E4" s="2"/>
      <c r="F4" s="2"/>
    </row>
    <row r="5" spans="1:6" ht="14.25">
      <c r="A5" s="2" t="s">
        <v>3</v>
      </c>
      <c r="B5" s="2" t="s">
        <v>4</v>
      </c>
      <c r="C5" s="2" t="s">
        <v>3</v>
      </c>
      <c r="D5" s="2" t="s">
        <v>4</v>
      </c>
      <c r="E5" s="2" t="s">
        <v>3</v>
      </c>
      <c r="F5" s="2" t="s">
        <v>4</v>
      </c>
    </row>
    <row r="6" spans="1:6" ht="14.25">
      <c r="A6" s="2" t="s">
        <v>5</v>
      </c>
      <c r="B6" s="2">
        <v>1158.94</v>
      </c>
      <c r="C6" s="2" t="s">
        <v>6</v>
      </c>
      <c r="D6" s="2">
        <v>1110.94</v>
      </c>
      <c r="E6" s="2" t="s">
        <v>7</v>
      </c>
      <c r="F6" s="2">
        <v>583.94</v>
      </c>
    </row>
    <row r="7" spans="1:6" ht="14.25">
      <c r="A7" s="2" t="s">
        <v>8</v>
      </c>
      <c r="B7" s="2">
        <v>1158.94</v>
      </c>
      <c r="C7" s="2" t="s">
        <v>9</v>
      </c>
      <c r="D7" s="2"/>
      <c r="E7" s="2" t="s">
        <v>10</v>
      </c>
      <c r="F7" s="2">
        <v>479</v>
      </c>
    </row>
    <row r="8" spans="1:6" ht="14.25">
      <c r="A8" s="2" t="s">
        <v>11</v>
      </c>
      <c r="B8" s="2"/>
      <c r="C8" s="2" t="s">
        <v>12</v>
      </c>
      <c r="D8" s="2"/>
      <c r="E8" s="2" t="s">
        <v>13</v>
      </c>
      <c r="F8" s="2">
        <v>33.9</v>
      </c>
    </row>
    <row r="9" spans="1:6" ht="14.25">
      <c r="A9" s="2" t="s">
        <v>14</v>
      </c>
      <c r="B9" s="2"/>
      <c r="C9" s="2" t="s">
        <v>15</v>
      </c>
      <c r="D9" s="2"/>
      <c r="E9" s="2" t="s">
        <v>16</v>
      </c>
      <c r="F9" s="2">
        <v>71.04</v>
      </c>
    </row>
    <row r="10" spans="1:6" ht="14.25">
      <c r="A10" s="2" t="s">
        <v>17</v>
      </c>
      <c r="B10" s="2"/>
      <c r="C10" s="2" t="s">
        <v>18</v>
      </c>
      <c r="D10" s="2"/>
      <c r="E10" s="2" t="s">
        <v>19</v>
      </c>
      <c r="F10" s="2">
        <v>575</v>
      </c>
    </row>
    <row r="11" spans="1:6" ht="14.25">
      <c r="A11" s="2" t="s">
        <v>20</v>
      </c>
      <c r="B11" s="2"/>
      <c r="C11" s="2" t="s">
        <v>21</v>
      </c>
      <c r="D11" s="2">
        <v>48</v>
      </c>
      <c r="E11" s="2" t="s">
        <v>13</v>
      </c>
      <c r="F11" s="2">
        <v>555</v>
      </c>
    </row>
    <row r="12" spans="1:6" ht="14.25">
      <c r="A12" s="2" t="s">
        <v>22</v>
      </c>
      <c r="B12" s="2"/>
      <c r="C12" s="2" t="s">
        <v>23</v>
      </c>
      <c r="D12" s="2"/>
      <c r="E12" s="2" t="s">
        <v>16</v>
      </c>
      <c r="F12" s="2">
        <v>0</v>
      </c>
    </row>
    <row r="13" spans="1:6" ht="14.25">
      <c r="A13" s="2" t="s">
        <v>24</v>
      </c>
      <c r="B13" s="2"/>
      <c r="C13" s="2" t="s">
        <v>25</v>
      </c>
      <c r="D13" s="2"/>
      <c r="E13" s="2" t="s">
        <v>26</v>
      </c>
      <c r="F13" s="2">
        <v>0</v>
      </c>
    </row>
    <row r="14" spans="1:6" ht="14.25">
      <c r="A14" s="2" t="s">
        <v>27</v>
      </c>
      <c r="B14" s="2"/>
      <c r="C14" s="2" t="s">
        <v>28</v>
      </c>
      <c r="D14" s="2"/>
      <c r="E14" s="2" t="s">
        <v>29</v>
      </c>
      <c r="F14" s="2">
        <v>20</v>
      </c>
    </row>
    <row r="15" spans="1:6" ht="14.25">
      <c r="A15" s="2" t="s">
        <v>30</v>
      </c>
      <c r="B15" s="2"/>
      <c r="C15" s="2" t="s">
        <v>31</v>
      </c>
      <c r="D15" s="2"/>
      <c r="E15" s="2" t="s">
        <v>32</v>
      </c>
      <c r="F15" s="2">
        <v>0</v>
      </c>
    </row>
    <row r="16" spans="1:6" ht="14.25">
      <c r="A16" s="2" t="s">
        <v>33</v>
      </c>
      <c r="B16" s="2"/>
      <c r="C16" s="2" t="s">
        <v>34</v>
      </c>
      <c r="D16" s="2"/>
      <c r="E16" s="2" t="s">
        <v>35</v>
      </c>
      <c r="F16" s="2">
        <v>0</v>
      </c>
    </row>
    <row r="17" spans="1:6" ht="14.25">
      <c r="A17" s="2" t="s">
        <v>36</v>
      </c>
      <c r="B17" s="2"/>
      <c r="C17" s="2" t="s">
        <v>37</v>
      </c>
      <c r="D17" s="2"/>
      <c r="E17" s="2" t="s">
        <v>38</v>
      </c>
      <c r="F17" s="2">
        <v>0</v>
      </c>
    </row>
    <row r="18" spans="1:6" ht="14.25">
      <c r="A18" s="2" t="s">
        <v>39</v>
      </c>
      <c r="B18" s="2"/>
      <c r="C18" s="2" t="s">
        <v>40</v>
      </c>
      <c r="D18" s="2"/>
      <c r="E18" s="2"/>
      <c r="F18" s="2"/>
    </row>
    <row r="19" spans="1:6" ht="14.25">
      <c r="A19" s="2" t="s">
        <v>41</v>
      </c>
      <c r="B19" s="2"/>
      <c r="C19" s="2" t="s">
        <v>42</v>
      </c>
      <c r="D19" s="2"/>
      <c r="E19" s="2"/>
      <c r="F19" s="2"/>
    </row>
    <row r="20" spans="1:6" ht="14.25">
      <c r="A20" s="2" t="s">
        <v>43</v>
      </c>
      <c r="B20" s="2"/>
      <c r="C20" s="2" t="s">
        <v>44</v>
      </c>
      <c r="D20" s="2"/>
      <c r="E20" s="2"/>
      <c r="F20" s="2"/>
    </row>
    <row r="21" spans="1:6" ht="14.25">
      <c r="A21" s="2" t="s">
        <v>45</v>
      </c>
      <c r="B21" s="2"/>
      <c r="C21" s="2" t="s">
        <v>46</v>
      </c>
      <c r="D21" s="2"/>
      <c r="E21" s="2"/>
      <c r="F21" s="2"/>
    </row>
    <row r="22" spans="1:6" ht="14.25">
      <c r="A22" s="2" t="s">
        <v>47</v>
      </c>
      <c r="B22" s="2"/>
      <c r="C22" s="2" t="s">
        <v>48</v>
      </c>
      <c r="D22" s="2"/>
      <c r="E22" s="2"/>
      <c r="F22" s="2"/>
    </row>
    <row r="23" spans="1:6" ht="14.25">
      <c r="A23" s="2" t="s">
        <v>49</v>
      </c>
      <c r="B23" s="2"/>
      <c r="C23" s="2" t="s">
        <v>50</v>
      </c>
      <c r="D23" s="2"/>
      <c r="E23" s="2"/>
      <c r="F23" s="2"/>
    </row>
    <row r="24" spans="1:6" ht="14.25">
      <c r="A24" s="2"/>
      <c r="B24" s="2"/>
      <c r="C24" s="2" t="s">
        <v>51</v>
      </c>
      <c r="D24" s="2"/>
      <c r="E24" s="2"/>
      <c r="F24" s="2"/>
    </row>
    <row r="25" spans="1:6" ht="14.25">
      <c r="A25" s="2"/>
      <c r="B25" s="2"/>
      <c r="C25" s="2" t="s">
        <v>52</v>
      </c>
      <c r="D25" s="2"/>
      <c r="E25" s="2"/>
      <c r="F25" s="2"/>
    </row>
    <row r="26" spans="1:6" ht="14.25">
      <c r="A26" s="2"/>
      <c r="B26" s="2"/>
      <c r="C26" s="2" t="s">
        <v>53</v>
      </c>
      <c r="D26" s="2"/>
      <c r="E26" s="2"/>
      <c r="F26" s="2"/>
    </row>
    <row r="27" spans="1:6" ht="14.25">
      <c r="A27" s="2"/>
      <c r="B27" s="2"/>
      <c r="C27" s="2" t="s">
        <v>54</v>
      </c>
      <c r="D27" s="2"/>
      <c r="E27" s="2"/>
      <c r="F27" s="2"/>
    </row>
    <row r="28" spans="1:6" ht="14.25">
      <c r="A28" s="2" t="s">
        <v>55</v>
      </c>
      <c r="B28" s="2">
        <v>1158.94</v>
      </c>
      <c r="C28" s="2" t="s">
        <v>56</v>
      </c>
      <c r="D28" s="2">
        <v>1158.94</v>
      </c>
      <c r="E28" s="2" t="s">
        <v>56</v>
      </c>
      <c r="F28" s="2">
        <v>1158.94</v>
      </c>
    </row>
    <row r="29" spans="1:6" ht="14.25">
      <c r="A29" s="2" t="s">
        <v>57</v>
      </c>
      <c r="B29" s="2">
        <v>0</v>
      </c>
      <c r="C29" s="2"/>
      <c r="D29" s="2"/>
      <c r="E29" s="2"/>
      <c r="F29" s="2"/>
    </row>
    <row r="30" spans="1:6" ht="14.25">
      <c r="A30" s="2"/>
      <c r="B30" s="2"/>
      <c r="C30" s="2"/>
      <c r="D30" s="2"/>
      <c r="E30" s="2"/>
      <c r="F30" s="2"/>
    </row>
    <row r="31" spans="1:6" ht="14.25">
      <c r="A31" s="2" t="s">
        <v>58</v>
      </c>
      <c r="B31" s="2">
        <v>1158.94</v>
      </c>
      <c r="C31" s="2" t="s">
        <v>59</v>
      </c>
      <c r="D31" s="2">
        <v>1158.94</v>
      </c>
      <c r="E31" s="2" t="s">
        <v>59</v>
      </c>
      <c r="F31" s="2">
        <v>1158.94</v>
      </c>
    </row>
    <row r="32" ht="14.25">
      <c r="A32" s="3" t="s">
        <v>160</v>
      </c>
    </row>
  </sheetData>
  <mergeCells count="1">
    <mergeCell ref="A2:F2"/>
  </mergeCell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0"/>
  </sheetPr>
  <dimension ref="A1:V9"/>
  <sheetViews>
    <sheetView workbookViewId="0" topLeftCell="A1">
      <selection activeCell="P28" sqref="P28"/>
    </sheetView>
  </sheetViews>
  <sheetFormatPr defaultColWidth="9.00390625" defaultRowHeight="14.25"/>
  <cols>
    <col min="1" max="3" width="4.625" style="0" customWidth="1"/>
    <col min="4" max="4" width="33.00390625" style="0" customWidth="1"/>
    <col min="5" max="8" width="18.625" style="0" customWidth="1"/>
  </cols>
  <sheetData>
    <row r="1" spans="1:8" ht="25.5" customHeight="1">
      <c r="A1" s="5" t="s">
        <v>194</v>
      </c>
      <c r="B1" s="29"/>
      <c r="C1" s="29"/>
      <c r="D1" s="29"/>
      <c r="E1" s="29"/>
      <c r="F1" s="29"/>
      <c r="G1" s="29"/>
      <c r="H1" s="29"/>
    </row>
    <row r="2" spans="1:8" ht="25.5" customHeight="1">
      <c r="A2" s="31" t="s">
        <v>195</v>
      </c>
      <c r="B2" s="31"/>
      <c r="C2" s="31"/>
      <c r="D2" s="31"/>
      <c r="E2" s="31"/>
      <c r="F2" s="31"/>
      <c r="G2" s="31"/>
      <c r="H2" s="31"/>
    </row>
    <row r="3" spans="1:8" ht="25.5" customHeight="1">
      <c r="A3" s="95" t="s">
        <v>184</v>
      </c>
      <c r="B3" s="96"/>
      <c r="C3" s="96"/>
      <c r="D3" s="96"/>
      <c r="E3" s="96"/>
      <c r="F3" s="96"/>
      <c r="G3" s="96"/>
      <c r="H3" s="33" t="s">
        <v>60</v>
      </c>
    </row>
    <row r="4" spans="1:8" ht="25.5" customHeight="1">
      <c r="A4" s="34" t="s">
        <v>80</v>
      </c>
      <c r="B4" s="34"/>
      <c r="C4" s="34"/>
      <c r="D4" s="34"/>
      <c r="E4" s="35" t="s">
        <v>145</v>
      </c>
      <c r="F4" s="36"/>
      <c r="G4" s="35"/>
      <c r="H4" s="37"/>
    </row>
    <row r="5" spans="1:8" ht="25.5" customHeight="1">
      <c r="A5" s="16" t="s">
        <v>167</v>
      </c>
      <c r="B5" s="16"/>
      <c r="C5" s="16"/>
      <c r="D5" s="16" t="s">
        <v>168</v>
      </c>
      <c r="E5" s="16" t="s">
        <v>77</v>
      </c>
      <c r="F5" s="16" t="s">
        <v>147</v>
      </c>
      <c r="G5" s="16" t="s">
        <v>148</v>
      </c>
      <c r="H5" s="16" t="s">
        <v>149</v>
      </c>
    </row>
    <row r="6" spans="1:22" ht="35.25" customHeight="1">
      <c r="A6" s="18" t="s">
        <v>81</v>
      </c>
      <c r="B6" s="18" t="s">
        <v>82</v>
      </c>
      <c r="C6" s="18" t="s">
        <v>83</v>
      </c>
      <c r="D6" s="16"/>
      <c r="E6" s="16"/>
      <c r="F6" s="16"/>
      <c r="G6" s="16"/>
      <c r="H6" s="16"/>
      <c r="I6" s="100"/>
      <c r="J6" s="100"/>
      <c r="K6" s="100"/>
      <c r="L6" s="100"/>
      <c r="M6" s="100"/>
      <c r="N6" s="100"/>
      <c r="O6" s="100"/>
      <c r="P6" s="100"/>
      <c r="Q6" s="100"/>
      <c r="R6" s="100"/>
      <c r="S6" s="100"/>
      <c r="T6" s="100"/>
      <c r="U6" s="100"/>
      <c r="V6" s="100"/>
    </row>
    <row r="7" spans="1:22" ht="27" customHeight="1">
      <c r="A7" s="2"/>
      <c r="B7" s="2"/>
      <c r="C7" s="2"/>
      <c r="D7" s="2" t="s">
        <v>77</v>
      </c>
      <c r="E7" s="2">
        <f>E8+E9</f>
        <v>583.94</v>
      </c>
      <c r="F7" s="2">
        <f>F8+F9</f>
        <v>479</v>
      </c>
      <c r="G7" s="2">
        <f>G8+G9</f>
        <v>33.9</v>
      </c>
      <c r="H7" s="2">
        <f>H8+H9</f>
        <v>71.04</v>
      </c>
      <c r="I7" s="100"/>
      <c r="J7" s="100"/>
      <c r="K7" s="100"/>
      <c r="L7" s="100"/>
      <c r="M7" s="100"/>
      <c r="N7" s="100"/>
      <c r="O7" s="100"/>
      <c r="P7" s="100"/>
      <c r="Q7" s="100"/>
      <c r="R7" s="100"/>
      <c r="S7" s="100"/>
      <c r="T7" s="100"/>
      <c r="U7" s="100"/>
      <c r="V7" s="100"/>
    </row>
    <row r="8" spans="1:8" ht="27" customHeight="1">
      <c r="A8" s="2" t="s">
        <v>84</v>
      </c>
      <c r="B8" s="2" t="s">
        <v>85</v>
      </c>
      <c r="C8" s="2" t="s">
        <v>90</v>
      </c>
      <c r="D8" s="2" t="s">
        <v>91</v>
      </c>
      <c r="E8" s="2">
        <v>535.94</v>
      </c>
      <c r="F8" s="2">
        <v>431</v>
      </c>
      <c r="G8" s="2">
        <v>33.9</v>
      </c>
      <c r="H8" s="2">
        <v>71.04</v>
      </c>
    </row>
    <row r="9" spans="1:8" ht="27" customHeight="1">
      <c r="A9" s="2" t="s">
        <v>92</v>
      </c>
      <c r="B9" s="2" t="s">
        <v>93</v>
      </c>
      <c r="C9" s="2" t="s">
        <v>93</v>
      </c>
      <c r="D9" s="2" t="s">
        <v>94</v>
      </c>
      <c r="E9" s="2">
        <v>48</v>
      </c>
      <c r="F9" s="2">
        <v>48</v>
      </c>
      <c r="G9" s="2">
        <v>0</v>
      </c>
      <c r="H9" s="2">
        <v>0</v>
      </c>
    </row>
  </sheetData>
  <mergeCells count="7">
    <mergeCell ref="G5:G6"/>
    <mergeCell ref="H5:H6"/>
    <mergeCell ref="A4:D4"/>
    <mergeCell ref="A5:C5"/>
    <mergeCell ref="D5:D6"/>
    <mergeCell ref="E5:E6"/>
    <mergeCell ref="F5:F6"/>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0"/>
  </sheetPr>
  <dimension ref="A1:V8"/>
  <sheetViews>
    <sheetView workbookViewId="0" topLeftCell="A1">
      <selection activeCell="P28" sqref="P28"/>
    </sheetView>
  </sheetViews>
  <sheetFormatPr defaultColWidth="9.00390625" defaultRowHeight="14.25"/>
  <cols>
    <col min="1" max="3" width="4.25390625" style="0" customWidth="1"/>
    <col min="4" max="4" width="19.75390625" style="0" customWidth="1"/>
    <col min="5" max="7" width="8.125" style="0" customWidth="1"/>
    <col min="8" max="8" width="5.25390625" style="0" customWidth="1"/>
    <col min="9" max="9" width="4.75390625" style="0" customWidth="1"/>
    <col min="10" max="10" width="8.375" style="0" customWidth="1"/>
    <col min="11" max="11" width="6.875" style="0" customWidth="1"/>
    <col min="12" max="12" width="7.375" style="0" customWidth="1"/>
    <col min="13" max="13" width="6.875" style="0" customWidth="1"/>
    <col min="14" max="14" width="5.75390625" style="0" customWidth="1"/>
    <col min="15" max="15" width="6.75390625" style="0" customWidth="1"/>
    <col min="16" max="16" width="4.375" style="0" customWidth="1"/>
    <col min="17" max="17" width="5.00390625" style="0" customWidth="1"/>
    <col min="18" max="18" width="6.375" style="0" customWidth="1"/>
    <col min="19" max="19" width="5.50390625" style="0" customWidth="1"/>
  </cols>
  <sheetData>
    <row r="1" spans="1:19" ht="23.25" customHeight="1">
      <c r="A1" s="5" t="s">
        <v>196</v>
      </c>
      <c r="B1" s="43"/>
      <c r="C1" s="43"/>
      <c r="D1" s="20"/>
      <c r="E1" s="44"/>
      <c r="F1" s="44"/>
      <c r="G1" s="44"/>
      <c r="H1" s="44"/>
      <c r="I1" s="44"/>
      <c r="J1" s="44"/>
      <c r="K1" s="44"/>
      <c r="L1" s="44"/>
      <c r="M1" s="44"/>
      <c r="N1" s="44"/>
      <c r="O1" s="20"/>
      <c r="P1" s="20"/>
      <c r="Q1" s="44"/>
      <c r="R1" s="45"/>
      <c r="S1" s="45"/>
    </row>
    <row r="2" spans="1:19" ht="23.25" customHeight="1">
      <c r="A2" s="46" t="s">
        <v>197</v>
      </c>
      <c r="B2" s="46"/>
      <c r="C2" s="46"/>
      <c r="D2" s="46"/>
      <c r="E2" s="46"/>
      <c r="F2" s="46"/>
      <c r="G2" s="46"/>
      <c r="H2" s="46"/>
      <c r="I2" s="46"/>
      <c r="J2" s="46"/>
      <c r="K2" s="46"/>
      <c r="L2" s="46"/>
      <c r="M2" s="46"/>
      <c r="N2" s="46"/>
      <c r="O2" s="46"/>
      <c r="P2" s="46"/>
      <c r="Q2" s="46"/>
      <c r="R2" s="46"/>
      <c r="S2" s="46"/>
    </row>
    <row r="3" spans="1:19" ht="23.25" customHeight="1">
      <c r="A3" s="47" t="s">
        <v>184</v>
      </c>
      <c r="B3" s="47"/>
      <c r="C3" s="47"/>
      <c r="D3" s="47"/>
      <c r="E3" s="47"/>
      <c r="F3" s="47"/>
      <c r="G3" s="47"/>
      <c r="H3" s="44"/>
      <c r="I3" s="44"/>
      <c r="J3" s="44"/>
      <c r="K3" s="44"/>
      <c r="L3" s="44"/>
      <c r="M3" s="44"/>
      <c r="N3" s="44"/>
      <c r="O3" s="20"/>
      <c r="P3" s="20"/>
      <c r="Q3" s="44"/>
      <c r="R3" s="48" t="s">
        <v>60</v>
      </c>
      <c r="S3" s="49"/>
    </row>
    <row r="4" spans="1:19" ht="23.25" customHeight="1">
      <c r="A4" s="16" t="s">
        <v>80</v>
      </c>
      <c r="B4" s="16"/>
      <c r="C4" s="16"/>
      <c r="D4" s="28" t="s">
        <v>168</v>
      </c>
      <c r="E4" s="16" t="s">
        <v>95</v>
      </c>
      <c r="F4" s="16" t="s">
        <v>96</v>
      </c>
      <c r="G4" s="16"/>
      <c r="H4" s="16"/>
      <c r="I4" s="16"/>
      <c r="J4" s="16"/>
      <c r="K4" s="16" t="s">
        <v>97</v>
      </c>
      <c r="L4" s="16"/>
      <c r="M4" s="16"/>
      <c r="N4" s="16"/>
      <c r="O4" s="16"/>
      <c r="P4" s="16"/>
      <c r="Q4" s="16" t="s">
        <v>98</v>
      </c>
      <c r="R4" s="16"/>
      <c r="S4" s="16" t="s">
        <v>99</v>
      </c>
    </row>
    <row r="5" spans="1:19" ht="63.75" customHeight="1">
      <c r="A5" s="18" t="s">
        <v>81</v>
      </c>
      <c r="B5" s="18" t="s">
        <v>82</v>
      </c>
      <c r="C5" s="18" t="s">
        <v>83</v>
      </c>
      <c r="D5" s="28"/>
      <c r="E5" s="50"/>
      <c r="F5" s="18" t="s">
        <v>77</v>
      </c>
      <c r="G5" s="18" t="s">
        <v>100</v>
      </c>
      <c r="H5" s="18" t="s">
        <v>101</v>
      </c>
      <c r="I5" s="71" t="s">
        <v>102</v>
      </c>
      <c r="J5" s="71" t="s">
        <v>103</v>
      </c>
      <c r="K5" s="18" t="s">
        <v>77</v>
      </c>
      <c r="L5" s="18" t="s">
        <v>104</v>
      </c>
      <c r="M5" s="18" t="s">
        <v>105</v>
      </c>
      <c r="N5" s="18" t="s">
        <v>177</v>
      </c>
      <c r="O5" s="18" t="s">
        <v>106</v>
      </c>
      <c r="P5" s="18" t="s">
        <v>107</v>
      </c>
      <c r="Q5" s="18" t="s">
        <v>77</v>
      </c>
      <c r="R5" s="18" t="s">
        <v>108</v>
      </c>
      <c r="S5" s="50"/>
    </row>
    <row r="6" spans="1:22" ht="30.75" customHeight="1">
      <c r="A6" s="2"/>
      <c r="B6" s="2"/>
      <c r="C6" s="2"/>
      <c r="D6" s="2" t="s">
        <v>174</v>
      </c>
      <c r="E6" s="99">
        <f>E7+E8</f>
        <v>479</v>
      </c>
      <c r="F6" s="99">
        <f aca="true" t="shared" si="0" ref="F6:S6">F7+F8</f>
        <v>398.2</v>
      </c>
      <c r="G6" s="99">
        <f t="shared" si="0"/>
        <v>195.42</v>
      </c>
      <c r="H6" s="99"/>
      <c r="I6" s="99"/>
      <c r="J6" s="99">
        <f t="shared" si="0"/>
        <v>202.78</v>
      </c>
      <c r="K6" s="99">
        <f t="shared" si="0"/>
        <v>80.8</v>
      </c>
      <c r="L6" s="99">
        <f t="shared" si="0"/>
        <v>25</v>
      </c>
      <c r="M6" s="99"/>
      <c r="N6" s="99">
        <f t="shared" si="0"/>
        <v>7.8</v>
      </c>
      <c r="O6" s="99">
        <f t="shared" si="0"/>
        <v>48</v>
      </c>
      <c r="P6" s="99"/>
      <c r="Q6" s="99"/>
      <c r="R6" s="99"/>
      <c r="S6" s="99"/>
      <c r="T6" s="100"/>
      <c r="U6" s="100"/>
      <c r="V6" s="100"/>
    </row>
    <row r="7" spans="1:22" ht="30.75" customHeight="1">
      <c r="A7" s="51" t="s">
        <v>84</v>
      </c>
      <c r="B7" s="51" t="s">
        <v>85</v>
      </c>
      <c r="C7" s="51" t="s">
        <v>90</v>
      </c>
      <c r="D7" s="52" t="s">
        <v>91</v>
      </c>
      <c r="E7" s="59">
        <f>F7+K7</f>
        <v>431</v>
      </c>
      <c r="F7" s="59">
        <v>398.2</v>
      </c>
      <c r="G7" s="59">
        <v>195.42</v>
      </c>
      <c r="H7" s="59"/>
      <c r="I7" s="59"/>
      <c r="J7" s="59">
        <v>202.78</v>
      </c>
      <c r="K7" s="59">
        <v>32.8</v>
      </c>
      <c r="L7" s="59">
        <v>25</v>
      </c>
      <c r="M7" s="59"/>
      <c r="N7" s="59">
        <v>7.8</v>
      </c>
      <c r="O7" s="59"/>
      <c r="P7" s="59"/>
      <c r="Q7" s="59"/>
      <c r="R7" s="59"/>
      <c r="S7" s="59"/>
      <c r="T7" s="100"/>
      <c r="U7" s="100"/>
      <c r="V7" s="100"/>
    </row>
    <row r="8" spans="1:19" ht="30.75" customHeight="1">
      <c r="A8" s="51" t="s">
        <v>92</v>
      </c>
      <c r="B8" s="51" t="s">
        <v>93</v>
      </c>
      <c r="C8" s="51" t="s">
        <v>93</v>
      </c>
      <c r="D8" s="52" t="s">
        <v>94</v>
      </c>
      <c r="E8" s="59">
        <v>48</v>
      </c>
      <c r="F8" s="59"/>
      <c r="G8" s="59"/>
      <c r="H8" s="59"/>
      <c r="I8" s="59"/>
      <c r="J8" s="59"/>
      <c r="K8" s="59">
        <v>48</v>
      </c>
      <c r="L8" s="59"/>
      <c r="M8" s="59"/>
      <c r="N8" s="59"/>
      <c r="O8" s="59">
        <v>48</v>
      </c>
      <c r="P8" s="59"/>
      <c r="Q8" s="59"/>
      <c r="R8" s="59"/>
      <c r="S8" s="59"/>
    </row>
  </sheetData>
  <mergeCells count="10">
    <mergeCell ref="R1:S1"/>
    <mergeCell ref="A3:G3"/>
    <mergeCell ref="R3:S3"/>
    <mergeCell ref="A4:C4"/>
    <mergeCell ref="D4:D5"/>
    <mergeCell ref="E4:E5"/>
    <mergeCell ref="F4:J4"/>
    <mergeCell ref="K4:P4"/>
    <mergeCell ref="Q4:R4"/>
    <mergeCell ref="S4:S5"/>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0"/>
  </sheetPr>
  <dimension ref="A1:Y7"/>
  <sheetViews>
    <sheetView workbookViewId="0" topLeftCell="A1">
      <selection activeCell="P28" sqref="P28"/>
    </sheetView>
  </sheetViews>
  <sheetFormatPr defaultColWidth="9.00390625" defaultRowHeight="14.25"/>
  <cols>
    <col min="1" max="1" width="4.50390625" style="0" customWidth="1"/>
    <col min="2" max="3" width="3.25390625" style="0" customWidth="1"/>
    <col min="4" max="4" width="11.75390625" style="0" customWidth="1"/>
    <col min="5" max="5" width="5.75390625" style="0" customWidth="1"/>
    <col min="6" max="6" width="5.125" style="0" customWidth="1"/>
    <col min="7" max="7" width="5.50390625" style="0" customWidth="1"/>
    <col min="8" max="8" width="5.00390625" style="0" customWidth="1"/>
    <col min="9" max="9" width="5.125" style="0" customWidth="1"/>
    <col min="10" max="10" width="4.75390625" style="0" customWidth="1"/>
    <col min="11" max="11" width="4.25390625" style="0" customWidth="1"/>
    <col min="12" max="12" width="4.875" style="0" customWidth="1"/>
    <col min="13" max="13" width="4.125" style="0" customWidth="1"/>
    <col min="14" max="14" width="6.75390625" style="0" customWidth="1"/>
    <col min="15" max="15" width="4.875" style="0" customWidth="1"/>
    <col min="16" max="17" width="4.625" style="0" customWidth="1"/>
    <col min="18" max="18" width="5.625" style="0" customWidth="1"/>
    <col min="19" max="19" width="5.375" style="0" customWidth="1"/>
    <col min="20" max="20" width="5.00390625" style="0" customWidth="1"/>
    <col min="21" max="21" width="4.625" style="0" customWidth="1"/>
    <col min="22" max="22" width="6.75390625" style="0" customWidth="1"/>
    <col min="23" max="23" width="5.125" style="0" customWidth="1"/>
    <col min="24" max="24" width="6.75390625" style="0" customWidth="1"/>
  </cols>
  <sheetData>
    <row r="1" spans="1:25" ht="22.5" customHeight="1">
      <c r="A1" s="5" t="s">
        <v>198</v>
      </c>
      <c r="B1" s="43"/>
      <c r="C1" s="43"/>
      <c r="D1" s="20"/>
      <c r="E1" s="44"/>
      <c r="F1" s="44"/>
      <c r="G1" s="44"/>
      <c r="H1" s="44"/>
      <c r="I1" s="44"/>
      <c r="J1" s="44"/>
      <c r="K1" s="44"/>
      <c r="L1" s="44"/>
      <c r="M1" s="44"/>
      <c r="N1" s="44"/>
      <c r="O1" s="44"/>
      <c r="P1" s="44"/>
      <c r="Q1" s="44"/>
      <c r="R1" s="44"/>
      <c r="S1" s="44"/>
      <c r="T1" s="44"/>
      <c r="U1" s="44"/>
      <c r="V1" s="44"/>
      <c r="W1" s="45"/>
      <c r="X1" s="45"/>
      <c r="Y1" s="9"/>
    </row>
    <row r="2" spans="1:25" ht="22.5" customHeight="1">
      <c r="A2" s="46" t="s">
        <v>199</v>
      </c>
      <c r="B2" s="46"/>
      <c r="C2" s="46"/>
      <c r="D2" s="46"/>
      <c r="E2" s="46"/>
      <c r="F2" s="46"/>
      <c r="G2" s="46"/>
      <c r="H2" s="46"/>
      <c r="I2" s="46"/>
      <c r="J2" s="46"/>
      <c r="K2" s="46"/>
      <c r="L2" s="46"/>
      <c r="M2" s="46"/>
      <c r="N2" s="46"/>
      <c r="O2" s="46"/>
      <c r="P2" s="46"/>
      <c r="Q2" s="46"/>
      <c r="R2" s="46"/>
      <c r="S2" s="46"/>
      <c r="T2" s="46"/>
      <c r="U2" s="46"/>
      <c r="V2" s="46"/>
      <c r="W2" s="46"/>
      <c r="X2" s="46"/>
      <c r="Y2" s="9"/>
    </row>
    <row r="3" spans="1:24" ht="22.5" customHeight="1">
      <c r="A3" s="47" t="s">
        <v>184</v>
      </c>
      <c r="B3" s="47"/>
      <c r="C3" s="47"/>
      <c r="D3" s="47"/>
      <c r="E3" s="47"/>
      <c r="F3" s="47"/>
      <c r="G3" s="47"/>
      <c r="H3" s="47"/>
      <c r="I3" s="47"/>
      <c r="J3" s="47"/>
      <c r="K3" s="47"/>
      <c r="L3" s="47"/>
      <c r="M3" s="44"/>
      <c r="N3" s="44"/>
      <c r="O3" s="44"/>
      <c r="P3" s="44"/>
      <c r="Q3" s="44"/>
      <c r="R3" s="44"/>
      <c r="S3" s="44"/>
      <c r="T3" s="44"/>
      <c r="U3" s="44"/>
      <c r="V3" s="44"/>
      <c r="W3" s="49" t="s">
        <v>60</v>
      </c>
      <c r="X3" s="49"/>
    </row>
    <row r="4" spans="1:24" ht="22.5" customHeight="1">
      <c r="A4" s="37" t="s">
        <v>80</v>
      </c>
      <c r="B4" s="64"/>
      <c r="C4" s="64"/>
      <c r="D4" s="28" t="s">
        <v>168</v>
      </c>
      <c r="E4" s="65" t="s">
        <v>109</v>
      </c>
      <c r="F4" s="16" t="s">
        <v>110</v>
      </c>
      <c r="G4" s="16" t="s">
        <v>111</v>
      </c>
      <c r="H4" s="16" t="s">
        <v>112</v>
      </c>
      <c r="I4" s="16" t="s">
        <v>113</v>
      </c>
      <c r="J4" s="16" t="s">
        <v>114</v>
      </c>
      <c r="K4" s="16" t="s">
        <v>115</v>
      </c>
      <c r="L4" s="16" t="s">
        <v>116</v>
      </c>
      <c r="M4" s="16" t="s">
        <v>117</v>
      </c>
      <c r="N4" s="16" t="s">
        <v>118</v>
      </c>
      <c r="O4" s="38" t="s">
        <v>119</v>
      </c>
      <c r="P4" s="16" t="s">
        <v>120</v>
      </c>
      <c r="Q4" s="16" t="s">
        <v>121</v>
      </c>
      <c r="R4" s="16" t="s">
        <v>122</v>
      </c>
      <c r="S4" s="38" t="s">
        <v>123</v>
      </c>
      <c r="T4" s="16" t="s">
        <v>124</v>
      </c>
      <c r="U4" s="16" t="s">
        <v>125</v>
      </c>
      <c r="V4" s="16" t="s">
        <v>126</v>
      </c>
      <c r="W4" s="16" t="s">
        <v>181</v>
      </c>
      <c r="X4" s="16" t="s">
        <v>127</v>
      </c>
    </row>
    <row r="5" spans="1:24" ht="39" customHeight="1">
      <c r="A5" s="18" t="s">
        <v>81</v>
      </c>
      <c r="B5" s="18" t="s">
        <v>82</v>
      </c>
      <c r="C5" s="18" t="s">
        <v>83</v>
      </c>
      <c r="D5" s="28"/>
      <c r="E5" s="65"/>
      <c r="F5" s="16"/>
      <c r="G5" s="16"/>
      <c r="H5" s="16"/>
      <c r="I5" s="16"/>
      <c r="J5" s="16"/>
      <c r="K5" s="16"/>
      <c r="L5" s="16"/>
      <c r="M5" s="16"/>
      <c r="N5" s="16"/>
      <c r="O5" s="38"/>
      <c r="P5" s="16"/>
      <c r="Q5" s="16"/>
      <c r="R5" s="16"/>
      <c r="S5" s="38"/>
      <c r="T5" s="16"/>
      <c r="U5" s="16"/>
      <c r="V5" s="16"/>
      <c r="W5" s="16"/>
      <c r="X5" s="16"/>
    </row>
    <row r="6" spans="1:25" ht="14.25">
      <c r="A6" s="2"/>
      <c r="B6" s="2"/>
      <c r="C6" s="2"/>
      <c r="D6" s="2" t="s">
        <v>77</v>
      </c>
      <c r="E6" s="2">
        <v>33.9</v>
      </c>
      <c r="F6" s="2">
        <v>0.94</v>
      </c>
      <c r="G6" s="2"/>
      <c r="H6" s="2"/>
      <c r="I6" s="2"/>
      <c r="J6" s="2"/>
      <c r="K6" s="2"/>
      <c r="L6" s="2"/>
      <c r="M6" s="2">
        <v>2</v>
      </c>
      <c r="N6" s="2"/>
      <c r="O6" s="2"/>
      <c r="P6" s="2">
        <v>1</v>
      </c>
      <c r="Q6" s="2"/>
      <c r="R6" s="2">
        <v>3.96</v>
      </c>
      <c r="S6" s="2"/>
      <c r="T6" s="2">
        <v>13</v>
      </c>
      <c r="U6" s="2"/>
      <c r="V6" s="2">
        <v>13</v>
      </c>
      <c r="W6" s="2"/>
      <c r="X6" s="2"/>
      <c r="Y6" s="1"/>
    </row>
    <row r="7" spans="1:25" ht="14.25">
      <c r="A7" s="2" t="s">
        <v>84</v>
      </c>
      <c r="B7" s="2" t="s">
        <v>85</v>
      </c>
      <c r="C7" s="2" t="s">
        <v>90</v>
      </c>
      <c r="D7" s="2" t="s">
        <v>91</v>
      </c>
      <c r="E7" s="2">
        <v>33.9</v>
      </c>
      <c r="F7" s="2">
        <v>0.94</v>
      </c>
      <c r="G7" s="2"/>
      <c r="H7" s="2"/>
      <c r="I7" s="2"/>
      <c r="J7" s="2"/>
      <c r="K7" s="2"/>
      <c r="L7" s="2"/>
      <c r="M7" s="2">
        <v>2</v>
      </c>
      <c r="N7" s="2"/>
      <c r="O7" s="2"/>
      <c r="P7" s="2">
        <v>1</v>
      </c>
      <c r="Q7" s="2"/>
      <c r="R7" s="2">
        <v>3.96</v>
      </c>
      <c r="S7" s="2"/>
      <c r="T7" s="2">
        <v>13</v>
      </c>
      <c r="U7" s="2"/>
      <c r="V7" s="2">
        <v>13</v>
      </c>
      <c r="W7" s="2"/>
      <c r="X7" s="2"/>
      <c r="Y7" s="1"/>
    </row>
  </sheetData>
  <mergeCells count="24">
    <mergeCell ref="W1:X1"/>
    <mergeCell ref="A3:L3"/>
    <mergeCell ref="W3:X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W4:W5"/>
    <mergeCell ref="X4:X5"/>
    <mergeCell ref="S4:S5"/>
    <mergeCell ref="T4:T5"/>
    <mergeCell ref="U4:U5"/>
    <mergeCell ref="V4:V5"/>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0"/>
  </sheetPr>
  <dimension ref="A1:AK13"/>
  <sheetViews>
    <sheetView workbookViewId="0" topLeftCell="A1">
      <selection activeCell="P28" sqref="P28"/>
    </sheetView>
  </sheetViews>
  <sheetFormatPr defaultColWidth="9.00390625" defaultRowHeight="14.25"/>
  <cols>
    <col min="1" max="3" width="3.625" style="0" customWidth="1"/>
    <col min="4" max="4" width="7.875" style="0" customWidth="1"/>
    <col min="5" max="5" width="8.125" style="0" customWidth="1"/>
    <col min="6" max="6" width="6.50390625" style="0" customWidth="1"/>
    <col min="7" max="7" width="6.25390625" style="0" customWidth="1"/>
    <col min="8" max="8" width="7.50390625" style="0" customWidth="1"/>
    <col min="9" max="14" width="4.75390625" style="0" customWidth="1"/>
    <col min="15" max="22" width="6.25390625" style="0" customWidth="1"/>
  </cols>
  <sheetData>
    <row r="1" spans="1:22" ht="22.5" customHeight="1">
      <c r="A1" s="5" t="s">
        <v>201</v>
      </c>
      <c r="B1" s="43"/>
      <c r="C1" s="43"/>
      <c r="D1" s="20"/>
      <c r="E1" s="20"/>
      <c r="F1" s="20"/>
      <c r="G1" s="20"/>
      <c r="H1" s="20"/>
      <c r="I1" s="20"/>
      <c r="J1" s="20"/>
      <c r="K1" s="20"/>
      <c r="L1" s="20"/>
      <c r="M1" s="44"/>
      <c r="N1" s="44"/>
      <c r="O1" s="44"/>
      <c r="P1" s="44"/>
      <c r="Q1" s="20"/>
      <c r="R1" s="20"/>
      <c r="V1" s="66"/>
    </row>
    <row r="2" spans="1:22" ht="22.5" customHeight="1">
      <c r="A2" s="31" t="s">
        <v>202</v>
      </c>
      <c r="B2" s="31"/>
      <c r="C2" s="31"/>
      <c r="D2" s="31"/>
      <c r="E2" s="31"/>
      <c r="F2" s="31"/>
      <c r="G2" s="31"/>
      <c r="H2" s="31"/>
      <c r="I2" s="31"/>
      <c r="J2" s="31"/>
      <c r="K2" s="31"/>
      <c r="L2" s="31"/>
      <c r="M2" s="31"/>
      <c r="N2" s="31"/>
      <c r="O2" s="31"/>
      <c r="P2" s="31"/>
      <c r="Q2" s="31"/>
      <c r="R2" s="31"/>
      <c r="S2" s="31"/>
      <c r="T2" s="67"/>
      <c r="U2" s="67"/>
      <c r="V2" s="31"/>
    </row>
    <row r="3" spans="1:22" ht="22.5" customHeight="1">
      <c r="A3" s="47" t="s">
        <v>200</v>
      </c>
      <c r="B3" s="47"/>
      <c r="C3" s="47"/>
      <c r="D3" s="47"/>
      <c r="E3" s="47"/>
      <c r="F3" s="47"/>
      <c r="G3" s="47"/>
      <c r="H3" s="47"/>
      <c r="I3" s="47"/>
      <c r="J3" s="47"/>
      <c r="K3" s="47"/>
      <c r="L3" s="68"/>
      <c r="M3" s="69"/>
      <c r="N3" s="69"/>
      <c r="O3" s="69"/>
      <c r="P3" s="69"/>
      <c r="Q3" s="68"/>
      <c r="R3" s="68"/>
      <c r="V3" s="70" t="s">
        <v>60</v>
      </c>
    </row>
    <row r="4" spans="1:37" ht="22.5" customHeight="1">
      <c r="A4" s="28" t="s">
        <v>80</v>
      </c>
      <c r="B4" s="28"/>
      <c r="C4" s="28"/>
      <c r="D4" s="28" t="s">
        <v>168</v>
      </c>
      <c r="E4" s="65" t="s">
        <v>63</v>
      </c>
      <c r="F4" s="16" t="s">
        <v>128</v>
      </c>
      <c r="G4" s="16" t="s">
        <v>129</v>
      </c>
      <c r="H4" s="16" t="s">
        <v>130</v>
      </c>
      <c r="I4" s="16" t="s">
        <v>131</v>
      </c>
      <c r="J4" s="16" t="s">
        <v>132</v>
      </c>
      <c r="K4" s="16" t="s">
        <v>133</v>
      </c>
      <c r="L4" s="16" t="s">
        <v>134</v>
      </c>
      <c r="M4" s="16" t="s">
        <v>135</v>
      </c>
      <c r="N4" s="16" t="s">
        <v>136</v>
      </c>
      <c r="O4" s="16" t="s">
        <v>137</v>
      </c>
      <c r="P4" s="28" t="s">
        <v>138</v>
      </c>
      <c r="Q4" s="28"/>
      <c r="R4" s="28"/>
      <c r="S4" s="28"/>
      <c r="T4" s="16" t="s">
        <v>139</v>
      </c>
      <c r="U4" s="16" t="s">
        <v>140</v>
      </c>
      <c r="V4" s="28" t="s">
        <v>141</v>
      </c>
      <c r="W4" s="1"/>
      <c r="X4" s="1"/>
      <c r="Y4" s="1"/>
      <c r="Z4" s="1"/>
      <c r="AA4" s="1"/>
      <c r="AB4" s="1"/>
      <c r="AC4" s="1"/>
      <c r="AD4" s="1"/>
      <c r="AE4" s="1"/>
      <c r="AF4" s="1"/>
      <c r="AG4" s="1"/>
      <c r="AH4" s="1"/>
      <c r="AI4" s="1"/>
      <c r="AJ4" s="1"/>
      <c r="AK4" s="1"/>
    </row>
    <row r="5" spans="1:37" ht="38.25" customHeight="1">
      <c r="A5" s="55" t="s">
        <v>81</v>
      </c>
      <c r="B5" s="55" t="s">
        <v>82</v>
      </c>
      <c r="C5" s="55" t="s">
        <v>83</v>
      </c>
      <c r="D5" s="28"/>
      <c r="E5" s="65"/>
      <c r="F5" s="16"/>
      <c r="G5" s="16"/>
      <c r="H5" s="16"/>
      <c r="I5" s="16"/>
      <c r="J5" s="16"/>
      <c r="K5" s="16"/>
      <c r="L5" s="16"/>
      <c r="M5" s="16"/>
      <c r="N5" s="16"/>
      <c r="O5" s="16"/>
      <c r="P5" s="71" t="s">
        <v>77</v>
      </c>
      <c r="Q5" s="71" t="s">
        <v>142</v>
      </c>
      <c r="R5" s="71" t="s">
        <v>143</v>
      </c>
      <c r="S5" s="71" t="s">
        <v>144</v>
      </c>
      <c r="T5" s="16"/>
      <c r="U5" s="16"/>
      <c r="V5" s="28"/>
      <c r="W5" s="1"/>
      <c r="X5" s="1"/>
      <c r="Y5" s="1"/>
      <c r="Z5" s="1"/>
      <c r="AA5" s="1"/>
      <c r="AB5" s="1"/>
      <c r="AC5" s="1"/>
      <c r="AD5" s="1"/>
      <c r="AE5" s="1"/>
      <c r="AF5" s="1"/>
      <c r="AG5" s="1"/>
      <c r="AH5" s="1"/>
      <c r="AI5" s="1"/>
      <c r="AJ5" s="1"/>
      <c r="AK5" s="1"/>
    </row>
    <row r="6" spans="1:37" ht="23.25" customHeight="1">
      <c r="A6" s="2"/>
      <c r="B6" s="2"/>
      <c r="C6" s="2"/>
      <c r="D6" s="2" t="s">
        <v>77</v>
      </c>
      <c r="E6" s="2">
        <v>71.04</v>
      </c>
      <c r="F6" s="2">
        <v>0</v>
      </c>
      <c r="G6" s="2">
        <v>0</v>
      </c>
      <c r="H6" s="2">
        <v>0</v>
      </c>
      <c r="I6" s="2">
        <v>0</v>
      </c>
      <c r="J6" s="2">
        <v>0</v>
      </c>
      <c r="K6" s="2">
        <v>0</v>
      </c>
      <c r="L6" s="2">
        <v>0</v>
      </c>
      <c r="M6" s="2">
        <v>0</v>
      </c>
      <c r="N6" s="2">
        <v>0</v>
      </c>
      <c r="O6" s="2">
        <v>0</v>
      </c>
      <c r="P6" s="2">
        <v>64.2</v>
      </c>
      <c r="Q6" s="2">
        <v>57</v>
      </c>
      <c r="R6" s="2">
        <v>0</v>
      </c>
      <c r="S6" s="2">
        <v>7.2</v>
      </c>
      <c r="T6" s="2">
        <v>0</v>
      </c>
      <c r="U6" s="2">
        <v>0</v>
      </c>
      <c r="V6" s="2">
        <v>6.84</v>
      </c>
      <c r="W6" s="1"/>
      <c r="X6" s="1"/>
      <c r="Y6" s="1"/>
      <c r="Z6" s="1"/>
      <c r="AA6" s="1"/>
      <c r="AB6" s="1"/>
      <c r="AC6" s="1"/>
      <c r="AD6" s="1"/>
      <c r="AE6" s="1"/>
      <c r="AF6" s="1"/>
      <c r="AG6" s="1"/>
      <c r="AH6" s="1"/>
      <c r="AI6" s="1"/>
      <c r="AJ6" s="1"/>
      <c r="AK6" s="1"/>
    </row>
    <row r="7" spans="1:37" ht="23.25" customHeight="1">
      <c r="A7" s="2" t="s">
        <v>84</v>
      </c>
      <c r="B7" s="2" t="s">
        <v>85</v>
      </c>
      <c r="C7" s="2" t="s">
        <v>90</v>
      </c>
      <c r="D7" s="2" t="s">
        <v>91</v>
      </c>
      <c r="E7" s="2">
        <v>71.04</v>
      </c>
      <c r="F7" s="2">
        <v>0</v>
      </c>
      <c r="G7" s="2">
        <v>0</v>
      </c>
      <c r="H7" s="2">
        <v>0</v>
      </c>
      <c r="I7" s="2">
        <v>0</v>
      </c>
      <c r="J7" s="2">
        <v>0</v>
      </c>
      <c r="K7" s="2">
        <v>0</v>
      </c>
      <c r="L7" s="2">
        <v>0</v>
      </c>
      <c r="M7" s="2">
        <v>0</v>
      </c>
      <c r="N7" s="2">
        <v>0</v>
      </c>
      <c r="O7" s="2">
        <v>0</v>
      </c>
      <c r="P7" s="2">
        <v>64.2</v>
      </c>
      <c r="Q7" s="2">
        <v>57</v>
      </c>
      <c r="R7" s="2">
        <v>0</v>
      </c>
      <c r="S7" s="2">
        <v>7.2</v>
      </c>
      <c r="T7" s="2">
        <v>0</v>
      </c>
      <c r="U7" s="2">
        <v>0</v>
      </c>
      <c r="V7" s="2">
        <v>6.84</v>
      </c>
      <c r="W7" s="1"/>
      <c r="X7" s="1"/>
      <c r="Y7" s="1"/>
      <c r="Z7" s="1"/>
      <c r="AA7" s="1"/>
      <c r="AB7" s="1"/>
      <c r="AC7" s="1"/>
      <c r="AD7" s="1"/>
      <c r="AE7" s="1"/>
      <c r="AF7" s="1"/>
      <c r="AG7" s="1"/>
      <c r="AH7" s="1"/>
      <c r="AI7" s="1"/>
      <c r="AJ7" s="1"/>
      <c r="AK7" s="1"/>
    </row>
    <row r="8" spans="1:37" ht="14.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ht="14.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4.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ht="14.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ht="14.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ht="14.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sheetData>
  <mergeCells count="18">
    <mergeCell ref="A3:K3"/>
    <mergeCell ref="A4:C4"/>
    <mergeCell ref="D4:D5"/>
    <mergeCell ref="E4:E5"/>
    <mergeCell ref="F4:F5"/>
    <mergeCell ref="G4:G5"/>
    <mergeCell ref="H4:H5"/>
    <mergeCell ref="I4:I5"/>
    <mergeCell ref="J4:J5"/>
    <mergeCell ref="K4:K5"/>
    <mergeCell ref="L4:L5"/>
    <mergeCell ref="M4:M5"/>
    <mergeCell ref="N4:N5"/>
    <mergeCell ref="O4:O5"/>
    <mergeCell ref="P4:S4"/>
    <mergeCell ref="T4:T5"/>
    <mergeCell ref="U4:U5"/>
    <mergeCell ref="V4:V5"/>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P8"/>
  <sheetViews>
    <sheetView workbookViewId="0" topLeftCell="A1">
      <selection activeCell="S35" sqref="S35"/>
    </sheetView>
  </sheetViews>
  <sheetFormatPr defaultColWidth="9.00390625" defaultRowHeight="14.25"/>
  <cols>
    <col min="1" max="3" width="3.625" style="0" customWidth="1"/>
    <col min="6" max="6" width="6.375" style="0" customWidth="1"/>
    <col min="8" max="8" width="10.75390625" style="0" customWidth="1"/>
    <col min="10" max="10" width="5.375" style="0" customWidth="1"/>
    <col min="12" max="12" width="10.125" style="0" customWidth="1"/>
    <col min="15" max="15" width="10.125" style="0" customWidth="1"/>
    <col min="16" max="16" width="5.375" style="0" customWidth="1"/>
  </cols>
  <sheetData>
    <row r="1" spans="1:16" ht="14.25">
      <c r="A1" s="5" t="s">
        <v>203</v>
      </c>
      <c r="B1" s="29"/>
      <c r="C1" s="29"/>
      <c r="D1" s="29"/>
      <c r="E1" s="29"/>
      <c r="F1" s="29"/>
      <c r="G1" s="29"/>
      <c r="H1" s="29"/>
      <c r="I1" s="29"/>
      <c r="J1" s="29"/>
      <c r="K1" s="29"/>
      <c r="L1" s="29"/>
      <c r="M1" s="29"/>
      <c r="N1" s="29"/>
      <c r="O1" s="29"/>
      <c r="P1" s="30"/>
    </row>
    <row r="2" spans="1:16" ht="22.5">
      <c r="A2" s="31" t="s">
        <v>204</v>
      </c>
      <c r="B2" s="31"/>
      <c r="C2" s="31"/>
      <c r="D2" s="31"/>
      <c r="E2" s="31"/>
      <c r="F2" s="31"/>
      <c r="G2" s="31"/>
      <c r="H2" s="31"/>
      <c r="I2" s="31"/>
      <c r="J2" s="31"/>
      <c r="K2" s="31"/>
      <c r="L2" s="31"/>
      <c r="M2" s="31"/>
      <c r="N2" s="31"/>
      <c r="O2" s="31"/>
      <c r="P2" s="31"/>
    </row>
    <row r="3" spans="1:16" ht="14.25">
      <c r="A3" s="12" t="s">
        <v>184</v>
      </c>
      <c r="B3" s="12"/>
      <c r="C3" s="12"/>
      <c r="D3" s="12"/>
      <c r="E3" s="12"/>
      <c r="F3" s="12"/>
      <c r="G3" s="12"/>
      <c r="H3" s="12"/>
      <c r="I3" s="12"/>
      <c r="J3" s="29"/>
      <c r="K3" s="29"/>
      <c r="L3" s="29"/>
      <c r="M3" s="29"/>
      <c r="N3" s="29"/>
      <c r="O3" s="29"/>
      <c r="P3" s="101" t="s">
        <v>60</v>
      </c>
    </row>
    <row r="4" spans="1:16" ht="14.25">
      <c r="A4" s="25" t="s">
        <v>80</v>
      </c>
      <c r="B4" s="25"/>
      <c r="C4" s="25"/>
      <c r="D4" s="24" t="s">
        <v>168</v>
      </c>
      <c r="E4" s="97" t="s">
        <v>95</v>
      </c>
      <c r="F4" s="25" t="s">
        <v>145</v>
      </c>
      <c r="G4" s="25"/>
      <c r="H4" s="25"/>
      <c r="I4" s="102"/>
      <c r="J4" s="16" t="s">
        <v>171</v>
      </c>
      <c r="K4" s="16"/>
      <c r="L4" s="16"/>
      <c r="M4" s="16"/>
      <c r="N4" s="16"/>
      <c r="O4" s="16"/>
      <c r="P4" s="16"/>
    </row>
    <row r="5" spans="1:16" ht="14.25">
      <c r="A5" s="16" t="s">
        <v>81</v>
      </c>
      <c r="B5" s="16" t="s">
        <v>82</v>
      </c>
      <c r="C5" s="16" t="s">
        <v>83</v>
      </c>
      <c r="D5" s="28"/>
      <c r="E5" s="98"/>
      <c r="F5" s="16" t="s">
        <v>77</v>
      </c>
      <c r="G5" s="16" t="s">
        <v>147</v>
      </c>
      <c r="H5" s="16" t="s">
        <v>148</v>
      </c>
      <c r="I5" s="16" t="s">
        <v>149</v>
      </c>
      <c r="J5" s="25" t="s">
        <v>77</v>
      </c>
      <c r="K5" s="25" t="s">
        <v>150</v>
      </c>
      <c r="L5" s="103" t="s">
        <v>149</v>
      </c>
      <c r="M5" s="103" t="s">
        <v>151</v>
      </c>
      <c r="N5" s="25" t="s">
        <v>152</v>
      </c>
      <c r="O5" s="25" t="s">
        <v>153</v>
      </c>
      <c r="P5" s="25" t="s">
        <v>154</v>
      </c>
    </row>
    <row r="6" spans="1:16" ht="14.25">
      <c r="A6" s="27"/>
      <c r="B6" s="27"/>
      <c r="C6" s="27"/>
      <c r="D6" s="60"/>
      <c r="E6" s="104"/>
      <c r="F6" s="27"/>
      <c r="G6" s="27"/>
      <c r="H6" s="27"/>
      <c r="I6" s="27"/>
      <c r="J6" s="27"/>
      <c r="K6" s="27"/>
      <c r="L6" s="39"/>
      <c r="M6" s="39"/>
      <c r="N6" s="27"/>
      <c r="O6" s="27"/>
      <c r="P6" s="27"/>
    </row>
    <row r="7" spans="1:16" ht="24" customHeight="1">
      <c r="A7" s="61"/>
      <c r="B7" s="61"/>
      <c r="C7" s="61"/>
      <c r="D7" s="62"/>
      <c r="E7" s="63" t="s">
        <v>205</v>
      </c>
      <c r="F7" s="63"/>
      <c r="G7" s="63"/>
      <c r="H7" s="63"/>
      <c r="I7" s="63"/>
      <c r="J7" s="63"/>
      <c r="K7" s="63"/>
      <c r="L7" s="63"/>
      <c r="M7" s="63"/>
      <c r="N7" s="63"/>
      <c r="O7" s="63"/>
      <c r="P7" s="53"/>
    </row>
    <row r="8" spans="1:16" ht="14.25">
      <c r="A8" s="54" t="s">
        <v>206</v>
      </c>
      <c r="B8" s="54"/>
      <c r="C8" s="54"/>
      <c r="D8" s="54"/>
      <c r="E8" s="54"/>
      <c r="F8" s="54"/>
      <c r="G8" s="54"/>
      <c r="H8" s="54"/>
      <c r="I8" s="54"/>
      <c r="J8" s="54"/>
      <c r="K8" s="54"/>
      <c r="L8" s="54"/>
      <c r="M8" s="54"/>
      <c r="N8" s="54"/>
      <c r="O8" s="54"/>
      <c r="P8" s="54"/>
    </row>
  </sheetData>
  <mergeCells count="21">
    <mergeCell ref="P5:P6"/>
    <mergeCell ref="A8:P8"/>
    <mergeCell ref="L5:L6"/>
    <mergeCell ref="M5:M6"/>
    <mergeCell ref="N5:N6"/>
    <mergeCell ref="O5:O6"/>
    <mergeCell ref="J4:P4"/>
    <mergeCell ref="A5:A6"/>
    <mergeCell ref="B5:B6"/>
    <mergeCell ref="C5:C6"/>
    <mergeCell ref="F5:F6"/>
    <mergeCell ref="G5:G6"/>
    <mergeCell ref="H5:H6"/>
    <mergeCell ref="I5:I6"/>
    <mergeCell ref="J5:J6"/>
    <mergeCell ref="K5:K6"/>
    <mergeCell ref="A3:I3"/>
    <mergeCell ref="A4:C4"/>
    <mergeCell ref="D4:D6"/>
    <mergeCell ref="E4:E6"/>
    <mergeCell ref="F4:I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indexed="10"/>
  </sheetPr>
  <dimension ref="A1:P8"/>
  <sheetViews>
    <sheetView workbookViewId="0" topLeftCell="A1">
      <selection activeCell="L9" sqref="L9"/>
    </sheetView>
  </sheetViews>
  <sheetFormatPr defaultColWidth="9.00390625" defaultRowHeight="14.25"/>
  <cols>
    <col min="1" max="3" width="3.50390625" style="0" customWidth="1"/>
    <col min="5" max="5" width="10.625" style="0" customWidth="1"/>
    <col min="6" max="6" width="5.50390625" style="0" customWidth="1"/>
    <col min="8" max="8" width="9.875" style="0" customWidth="1"/>
    <col min="9" max="9" width="10.375" style="0" customWidth="1"/>
    <col min="12" max="12" width="9.50390625" style="0" customWidth="1"/>
    <col min="15" max="15" width="10.125" style="0" customWidth="1"/>
    <col min="16" max="16" width="5.25390625" style="0" customWidth="1"/>
  </cols>
  <sheetData>
    <row r="1" spans="1:16" ht="14.25">
      <c r="A1" s="5" t="s">
        <v>207</v>
      </c>
      <c r="B1" s="29"/>
      <c r="C1" s="29"/>
      <c r="D1" s="29"/>
      <c r="E1" s="29"/>
      <c r="F1" s="29"/>
      <c r="G1" s="29"/>
      <c r="H1" s="29"/>
      <c r="I1" s="29"/>
      <c r="J1" s="29"/>
      <c r="K1" s="29"/>
      <c r="L1" s="29"/>
      <c r="M1" s="29"/>
      <c r="N1" s="29"/>
      <c r="O1" s="29"/>
      <c r="P1" s="30"/>
    </row>
    <row r="2" spans="1:16" ht="22.5">
      <c r="A2" s="31" t="s">
        <v>208</v>
      </c>
      <c r="B2" s="31"/>
      <c r="C2" s="31"/>
      <c r="D2" s="31"/>
      <c r="E2" s="31"/>
      <c r="F2" s="31"/>
      <c r="G2" s="31"/>
      <c r="H2" s="31"/>
      <c r="I2" s="31"/>
      <c r="J2" s="31"/>
      <c r="K2" s="31"/>
      <c r="L2" s="31"/>
      <c r="M2" s="31"/>
      <c r="N2" s="31"/>
      <c r="O2" s="31"/>
      <c r="P2" s="31"/>
    </row>
    <row r="3" spans="1:16" ht="14.25">
      <c r="A3" s="12" t="s">
        <v>184</v>
      </c>
      <c r="B3" s="12"/>
      <c r="C3" s="12"/>
      <c r="D3" s="12"/>
      <c r="E3" s="12"/>
      <c r="F3" s="12"/>
      <c r="G3" s="12"/>
      <c r="H3" s="12"/>
      <c r="I3" s="12"/>
      <c r="J3" s="29"/>
      <c r="K3" s="29"/>
      <c r="L3" s="29"/>
      <c r="M3" s="29"/>
      <c r="N3" s="29"/>
      <c r="O3" s="29"/>
      <c r="P3" s="101" t="s">
        <v>60</v>
      </c>
    </row>
    <row r="4" spans="1:16" ht="14.25">
      <c r="A4" s="25" t="s">
        <v>80</v>
      </c>
      <c r="B4" s="25"/>
      <c r="C4" s="25"/>
      <c r="D4" s="24" t="s">
        <v>168</v>
      </c>
      <c r="E4" s="25" t="s">
        <v>95</v>
      </c>
      <c r="F4" s="25" t="s">
        <v>145</v>
      </c>
      <c r="G4" s="25"/>
      <c r="H4" s="25"/>
      <c r="I4" s="25"/>
      <c r="J4" s="16" t="s">
        <v>171</v>
      </c>
      <c r="K4" s="16"/>
      <c r="L4" s="16"/>
      <c r="M4" s="16"/>
      <c r="N4" s="16"/>
      <c r="O4" s="16"/>
      <c r="P4" s="16"/>
    </row>
    <row r="5" spans="1:16" ht="14.25">
      <c r="A5" s="16" t="s">
        <v>81</v>
      </c>
      <c r="B5" s="16" t="s">
        <v>82</v>
      </c>
      <c r="C5" s="16" t="s">
        <v>83</v>
      </c>
      <c r="D5" s="28"/>
      <c r="E5" s="16"/>
      <c r="F5" s="16" t="s">
        <v>77</v>
      </c>
      <c r="G5" s="16" t="s">
        <v>147</v>
      </c>
      <c r="H5" s="16" t="s">
        <v>148</v>
      </c>
      <c r="I5" s="16" t="s">
        <v>149</v>
      </c>
      <c r="J5" s="16" t="s">
        <v>77</v>
      </c>
      <c r="K5" s="16" t="s">
        <v>150</v>
      </c>
      <c r="L5" s="38" t="s">
        <v>149</v>
      </c>
      <c r="M5" s="38" t="s">
        <v>151</v>
      </c>
      <c r="N5" s="16" t="s">
        <v>152</v>
      </c>
      <c r="O5" s="16" t="s">
        <v>153</v>
      </c>
      <c r="P5" s="16" t="s">
        <v>154</v>
      </c>
    </row>
    <row r="6" spans="1:16" ht="14.25">
      <c r="A6" s="27"/>
      <c r="B6" s="27"/>
      <c r="C6" s="27"/>
      <c r="D6" s="60"/>
      <c r="E6" s="27"/>
      <c r="F6" s="27"/>
      <c r="G6" s="27"/>
      <c r="H6" s="27"/>
      <c r="I6" s="27"/>
      <c r="J6" s="27"/>
      <c r="K6" s="27"/>
      <c r="L6" s="39"/>
      <c r="M6" s="39"/>
      <c r="N6" s="27"/>
      <c r="O6" s="27"/>
      <c r="P6" s="27"/>
    </row>
    <row r="7" spans="1:16" ht="14.25">
      <c r="A7" s="61"/>
      <c r="B7" s="61"/>
      <c r="C7" s="61"/>
      <c r="D7" s="62"/>
      <c r="E7" s="63" t="s">
        <v>205</v>
      </c>
      <c r="F7" s="63"/>
      <c r="G7" s="63"/>
      <c r="H7" s="63"/>
      <c r="I7" s="63"/>
      <c r="J7" s="63"/>
      <c r="K7" s="63"/>
      <c r="L7" s="63"/>
      <c r="M7" s="63"/>
      <c r="N7" s="63"/>
      <c r="O7" s="63"/>
      <c r="P7" s="53"/>
    </row>
    <row r="8" spans="1:16" ht="14.25">
      <c r="A8" s="54" t="s">
        <v>209</v>
      </c>
      <c r="B8" s="54"/>
      <c r="C8" s="54"/>
      <c r="D8" s="54"/>
      <c r="E8" s="54"/>
      <c r="F8" s="54"/>
      <c r="G8" s="54"/>
      <c r="H8" s="54"/>
      <c r="I8" s="54"/>
      <c r="J8" s="54"/>
      <c r="K8" s="54"/>
      <c r="L8" s="54"/>
      <c r="M8" s="54"/>
      <c r="N8" s="54"/>
      <c r="O8" s="54"/>
      <c r="P8" s="54"/>
    </row>
  </sheetData>
  <mergeCells count="21">
    <mergeCell ref="P5:P6"/>
    <mergeCell ref="A8:P8"/>
    <mergeCell ref="L5:L6"/>
    <mergeCell ref="M5:M6"/>
    <mergeCell ref="N5:N6"/>
    <mergeCell ref="O5:O6"/>
    <mergeCell ref="J4:P4"/>
    <mergeCell ref="A5:A6"/>
    <mergeCell ref="B5:B6"/>
    <mergeCell ref="C5:C6"/>
    <mergeCell ref="F5:F6"/>
    <mergeCell ref="G5:G6"/>
    <mergeCell ref="H5:H6"/>
    <mergeCell ref="I5:I6"/>
    <mergeCell ref="J5:J6"/>
    <mergeCell ref="K5:K6"/>
    <mergeCell ref="A3:I3"/>
    <mergeCell ref="A4:C4"/>
    <mergeCell ref="D4:D6"/>
    <mergeCell ref="E4:E6"/>
    <mergeCell ref="F4:I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indexed="10"/>
  </sheetPr>
  <dimension ref="A1:P11"/>
  <sheetViews>
    <sheetView workbookViewId="0" topLeftCell="A1">
      <selection activeCell="M3" sqref="M3"/>
    </sheetView>
  </sheetViews>
  <sheetFormatPr defaultColWidth="9.00390625" defaultRowHeight="14.25"/>
  <cols>
    <col min="1" max="3" width="3.875" style="0" customWidth="1"/>
    <col min="4" max="4" width="32.25390625" style="0" customWidth="1"/>
    <col min="6" max="7" width="6.75390625" style="0" customWidth="1"/>
    <col min="10" max="10" width="6.50390625" style="0" customWidth="1"/>
    <col min="12" max="12" width="6.25390625" style="0" customWidth="1"/>
    <col min="13" max="13" width="6.75390625" style="0" customWidth="1"/>
    <col min="14" max="14" width="5.875" style="0" customWidth="1"/>
    <col min="15" max="15" width="6.625" style="0" customWidth="1"/>
    <col min="16" max="16" width="5.25390625" style="0" customWidth="1"/>
  </cols>
  <sheetData>
    <row r="1" spans="1:16" ht="23.25" customHeight="1">
      <c r="A1" s="5" t="s">
        <v>210</v>
      </c>
      <c r="B1" s="29"/>
      <c r="C1" s="29"/>
      <c r="D1" s="29"/>
      <c r="E1" s="29"/>
      <c r="F1" s="29"/>
      <c r="G1" s="29"/>
      <c r="H1" s="29"/>
      <c r="I1" s="29"/>
      <c r="J1" s="29"/>
      <c r="K1" s="29"/>
      <c r="L1" s="29"/>
      <c r="M1" s="29"/>
      <c r="N1" s="29"/>
      <c r="O1" s="29"/>
      <c r="P1" s="30"/>
    </row>
    <row r="2" spans="1:16" ht="23.25" customHeight="1">
      <c r="A2" s="31" t="s">
        <v>155</v>
      </c>
      <c r="B2" s="31"/>
      <c r="C2" s="31"/>
      <c r="D2" s="31"/>
      <c r="E2" s="31"/>
      <c r="F2" s="31"/>
      <c r="G2" s="31"/>
      <c r="H2" s="31"/>
      <c r="I2" s="31"/>
      <c r="J2" s="31"/>
      <c r="K2" s="31"/>
      <c r="L2" s="31"/>
      <c r="M2" s="31"/>
      <c r="N2" s="31"/>
      <c r="O2" s="31"/>
      <c r="P2" s="31"/>
    </row>
    <row r="3" spans="1:16" ht="23.25" customHeight="1">
      <c r="A3" s="12" t="s">
        <v>184</v>
      </c>
      <c r="B3" s="12"/>
      <c r="C3" s="12"/>
      <c r="D3" s="12"/>
      <c r="E3" s="12"/>
      <c r="F3" s="12"/>
      <c r="G3" s="12"/>
      <c r="H3" s="12"/>
      <c r="I3" s="12"/>
      <c r="J3" s="29"/>
      <c r="K3" s="29"/>
      <c r="L3" s="29"/>
      <c r="M3" s="29"/>
      <c r="N3" s="29"/>
      <c r="O3" s="29"/>
      <c r="P3" s="101" t="s">
        <v>60</v>
      </c>
    </row>
    <row r="4" spans="1:16" ht="23.25" customHeight="1">
      <c r="A4" s="25" t="s">
        <v>80</v>
      </c>
      <c r="B4" s="25"/>
      <c r="C4" s="25"/>
      <c r="D4" s="24" t="s">
        <v>168</v>
      </c>
      <c r="E4" s="97" t="s">
        <v>95</v>
      </c>
      <c r="F4" s="25" t="s">
        <v>145</v>
      </c>
      <c r="G4" s="25"/>
      <c r="H4" s="25"/>
      <c r="I4" s="102"/>
      <c r="J4" s="16" t="s">
        <v>146</v>
      </c>
      <c r="K4" s="16"/>
      <c r="L4" s="16"/>
      <c r="M4" s="16"/>
      <c r="N4" s="16"/>
      <c r="O4" s="16"/>
      <c r="P4" s="16"/>
    </row>
    <row r="5" spans="1:16" ht="23.25" customHeight="1">
      <c r="A5" s="16" t="s">
        <v>81</v>
      </c>
      <c r="B5" s="16" t="s">
        <v>82</v>
      </c>
      <c r="C5" s="16" t="s">
        <v>83</v>
      </c>
      <c r="D5" s="28"/>
      <c r="E5" s="98"/>
      <c r="F5" s="105" t="s">
        <v>77</v>
      </c>
      <c r="G5" s="105" t="s">
        <v>147</v>
      </c>
      <c r="H5" s="105" t="s">
        <v>148</v>
      </c>
      <c r="I5" s="105" t="s">
        <v>149</v>
      </c>
      <c r="J5" s="25" t="s">
        <v>77</v>
      </c>
      <c r="K5" s="25" t="s">
        <v>150</v>
      </c>
      <c r="L5" s="103" t="s">
        <v>149</v>
      </c>
      <c r="M5" s="103" t="s">
        <v>151</v>
      </c>
      <c r="N5" s="25" t="s">
        <v>152</v>
      </c>
      <c r="O5" s="25" t="s">
        <v>153</v>
      </c>
      <c r="P5" s="25" t="s">
        <v>154</v>
      </c>
    </row>
    <row r="6" spans="1:16" ht="30" customHeight="1">
      <c r="A6" s="27"/>
      <c r="B6" s="27"/>
      <c r="C6" s="27"/>
      <c r="D6" s="60"/>
      <c r="E6" s="104"/>
      <c r="F6" s="106"/>
      <c r="G6" s="106"/>
      <c r="H6" s="106"/>
      <c r="I6" s="106"/>
      <c r="J6" s="27"/>
      <c r="K6" s="27"/>
      <c r="L6" s="39"/>
      <c r="M6" s="39"/>
      <c r="N6" s="27"/>
      <c r="O6" s="27"/>
      <c r="P6" s="27"/>
    </row>
    <row r="7" spans="1:16" ht="22.5" customHeight="1">
      <c r="A7" s="2"/>
      <c r="B7" s="2"/>
      <c r="C7" s="2"/>
      <c r="D7" s="2" t="s">
        <v>174</v>
      </c>
      <c r="E7" s="2">
        <f>F7+J7</f>
        <v>1158.94</v>
      </c>
      <c r="F7" s="2">
        <f>SUM(F10:F11)</f>
        <v>583.9399999999999</v>
      </c>
      <c r="G7" s="2">
        <f>SUM(G10:G11)</f>
        <v>479</v>
      </c>
      <c r="H7" s="2">
        <f>SUM(H10:H11)</f>
        <v>33.9</v>
      </c>
      <c r="I7" s="2">
        <f>SUM(I10:I11)</f>
        <v>71.04</v>
      </c>
      <c r="J7" s="2">
        <f>SUM(K7:P7)</f>
        <v>575</v>
      </c>
      <c r="K7" s="2">
        <f>SUM(K8:K11)</f>
        <v>555</v>
      </c>
      <c r="L7" s="2"/>
      <c r="M7" s="2"/>
      <c r="N7" s="2">
        <f>SUM(N8:N11)</f>
        <v>20</v>
      </c>
      <c r="O7" s="2"/>
      <c r="P7" s="2"/>
    </row>
    <row r="8" spans="1:16" ht="22.5" customHeight="1">
      <c r="A8" s="2" t="s">
        <v>84</v>
      </c>
      <c r="B8" s="2" t="s">
        <v>85</v>
      </c>
      <c r="C8" s="2" t="s">
        <v>86</v>
      </c>
      <c r="D8" s="2" t="s">
        <v>87</v>
      </c>
      <c r="E8" s="2">
        <f>F8+J8</f>
        <v>445</v>
      </c>
      <c r="F8" s="2"/>
      <c r="G8" s="2"/>
      <c r="H8" s="2"/>
      <c r="I8" s="2"/>
      <c r="J8" s="2">
        <f>SUM(K8:P8)</f>
        <v>445</v>
      </c>
      <c r="K8" s="2">
        <v>425</v>
      </c>
      <c r="L8" s="2"/>
      <c r="M8" s="2"/>
      <c r="N8" s="2">
        <v>20</v>
      </c>
      <c r="O8" s="2"/>
      <c r="P8" s="2"/>
    </row>
    <row r="9" spans="1:16" ht="22.5" customHeight="1">
      <c r="A9" s="2" t="s">
        <v>84</v>
      </c>
      <c r="B9" s="2" t="s">
        <v>85</v>
      </c>
      <c r="C9" s="2" t="s">
        <v>88</v>
      </c>
      <c r="D9" s="2" t="s">
        <v>89</v>
      </c>
      <c r="E9" s="2">
        <f>F9+J9</f>
        <v>130</v>
      </c>
      <c r="F9" s="2"/>
      <c r="G9" s="2"/>
      <c r="H9" s="2"/>
      <c r="I9" s="2"/>
      <c r="J9" s="2">
        <f>SUM(K9:P9)</f>
        <v>130</v>
      </c>
      <c r="K9" s="2">
        <v>130</v>
      </c>
      <c r="L9" s="2"/>
      <c r="M9" s="2"/>
      <c r="N9" s="2"/>
      <c r="O9" s="2"/>
      <c r="P9" s="2"/>
    </row>
    <row r="10" spans="1:16" ht="22.5" customHeight="1">
      <c r="A10" s="2" t="s">
        <v>84</v>
      </c>
      <c r="B10" s="2" t="s">
        <v>85</v>
      </c>
      <c r="C10" s="2" t="s">
        <v>90</v>
      </c>
      <c r="D10" s="2" t="s">
        <v>91</v>
      </c>
      <c r="E10" s="2">
        <f>F10+J10</f>
        <v>535.9399999999999</v>
      </c>
      <c r="F10" s="2">
        <f>SUM(G10:I10)</f>
        <v>535.9399999999999</v>
      </c>
      <c r="G10" s="2">
        <v>431</v>
      </c>
      <c r="H10" s="2">
        <v>33.9</v>
      </c>
      <c r="I10" s="2">
        <v>71.04</v>
      </c>
      <c r="J10" s="2"/>
      <c r="K10" s="2"/>
      <c r="L10" s="2"/>
      <c r="M10" s="2"/>
      <c r="N10" s="2"/>
      <c r="O10" s="2"/>
      <c r="P10" s="2"/>
    </row>
    <row r="11" spans="1:16" ht="22.5" customHeight="1">
      <c r="A11" s="2" t="s">
        <v>92</v>
      </c>
      <c r="B11" s="2" t="s">
        <v>93</v>
      </c>
      <c r="C11" s="2" t="s">
        <v>93</v>
      </c>
      <c r="D11" s="2" t="s">
        <v>94</v>
      </c>
      <c r="E11" s="2">
        <f>F11+J11</f>
        <v>48</v>
      </c>
      <c r="F11" s="2">
        <v>48</v>
      </c>
      <c r="G11" s="2">
        <v>48</v>
      </c>
      <c r="H11" s="2"/>
      <c r="I11" s="2"/>
      <c r="J11" s="2"/>
      <c r="K11" s="2"/>
      <c r="L11" s="2"/>
      <c r="M11" s="2"/>
      <c r="N11" s="2"/>
      <c r="O11" s="2"/>
      <c r="P11" s="2"/>
    </row>
  </sheetData>
  <mergeCells count="20">
    <mergeCell ref="P5:P6"/>
    <mergeCell ref="L5:L6"/>
    <mergeCell ref="M5:M6"/>
    <mergeCell ref="N5:N6"/>
    <mergeCell ref="O5:O6"/>
    <mergeCell ref="J4:P4"/>
    <mergeCell ref="A5:A6"/>
    <mergeCell ref="B5:B6"/>
    <mergeCell ref="C5:C6"/>
    <mergeCell ref="F5:F6"/>
    <mergeCell ref="G5:G6"/>
    <mergeCell ref="H5:H6"/>
    <mergeCell ref="I5:I6"/>
    <mergeCell ref="J5:J6"/>
    <mergeCell ref="K5:K6"/>
    <mergeCell ref="A3:I3"/>
    <mergeCell ref="A4:C4"/>
    <mergeCell ref="D4:D6"/>
    <mergeCell ref="E4:E6"/>
    <mergeCell ref="F4:I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10"/>
  </sheetPr>
  <dimension ref="A1:M11"/>
  <sheetViews>
    <sheetView workbookViewId="0" topLeftCell="C1">
      <selection activeCell="O10" sqref="O10"/>
    </sheetView>
  </sheetViews>
  <sheetFormatPr defaultColWidth="9.00390625" defaultRowHeight="14.25"/>
  <cols>
    <col min="1" max="1" width="24.75390625" style="117" customWidth="1"/>
    <col min="2" max="2" width="7.50390625" style="117" customWidth="1"/>
    <col min="3" max="4" width="9.00390625" style="117" customWidth="1"/>
    <col min="5" max="5" width="10.75390625" style="117" customWidth="1"/>
    <col min="6" max="6" width="6.50390625" style="117" customWidth="1"/>
    <col min="7" max="11" width="9.00390625" style="117" customWidth="1"/>
    <col min="12" max="12" width="5.50390625" style="117" customWidth="1"/>
    <col min="13" max="16384" width="9.00390625" style="117" customWidth="1"/>
  </cols>
  <sheetData>
    <row r="1" spans="1:13" ht="20.25" customHeight="1">
      <c r="A1" s="5" t="s">
        <v>211</v>
      </c>
      <c r="B1" s="6"/>
      <c r="C1" s="7"/>
      <c r="D1" s="15"/>
      <c r="E1" s="15"/>
      <c r="F1" s="8"/>
      <c r="G1" s="8"/>
      <c r="H1" s="9"/>
      <c r="I1" s="9"/>
      <c r="J1" s="9"/>
      <c r="K1" s="9"/>
      <c r="L1" s="9"/>
      <c r="M1" s="9"/>
    </row>
    <row r="2" spans="1:13" ht="24.75" customHeight="1">
      <c r="A2" s="107" t="s">
        <v>156</v>
      </c>
      <c r="B2" s="107"/>
      <c r="C2" s="107"/>
      <c r="D2" s="107"/>
      <c r="E2" s="107"/>
      <c r="F2" s="107"/>
      <c r="G2" s="107"/>
      <c r="H2" s="107"/>
      <c r="I2" s="107"/>
      <c r="J2" s="107"/>
      <c r="K2" s="107"/>
      <c r="L2" s="107"/>
      <c r="M2" s="107"/>
    </row>
    <row r="3" spans="1:13" ht="24" customHeight="1">
      <c r="A3" s="120" t="s">
        <v>184</v>
      </c>
      <c r="B3" s="121"/>
      <c r="C3" s="121"/>
      <c r="D3" s="121"/>
      <c r="E3" s="121"/>
      <c r="F3" s="121"/>
      <c r="G3" s="121"/>
      <c r="H3" s="121"/>
      <c r="I3" s="121"/>
      <c r="J3" s="121"/>
      <c r="K3" s="121"/>
      <c r="L3" s="9"/>
      <c r="M3" s="74" t="s">
        <v>60</v>
      </c>
    </row>
    <row r="4" spans="1:13" s="9" customFormat="1" ht="20.25" customHeight="1">
      <c r="A4" s="109" t="s">
        <v>212</v>
      </c>
      <c r="B4" s="109" t="s">
        <v>63</v>
      </c>
      <c r="C4" s="108" t="s">
        <v>64</v>
      </c>
      <c r="D4" s="108"/>
      <c r="E4" s="108"/>
      <c r="F4" s="108" t="s">
        <v>65</v>
      </c>
      <c r="G4" s="108" t="s">
        <v>163</v>
      </c>
      <c r="H4" s="108" t="s">
        <v>66</v>
      </c>
      <c r="I4" s="108" t="s">
        <v>67</v>
      </c>
      <c r="J4" s="108"/>
      <c r="K4" s="109" t="s">
        <v>68</v>
      </c>
      <c r="L4" s="105" t="s">
        <v>69</v>
      </c>
      <c r="M4" s="105" t="s">
        <v>70</v>
      </c>
    </row>
    <row r="5" spans="1:13" s="9" customFormat="1" ht="17.25" customHeight="1">
      <c r="A5" s="105"/>
      <c r="B5" s="105"/>
      <c r="C5" s="110" t="s">
        <v>71</v>
      </c>
      <c r="D5" s="110" t="s">
        <v>72</v>
      </c>
      <c r="E5" s="110" t="s">
        <v>73</v>
      </c>
      <c r="F5" s="110"/>
      <c r="G5" s="110"/>
      <c r="H5" s="110"/>
      <c r="I5" s="105" t="s">
        <v>74</v>
      </c>
      <c r="J5" s="105" t="s">
        <v>75</v>
      </c>
      <c r="K5" s="105"/>
      <c r="L5" s="105"/>
      <c r="M5" s="105"/>
    </row>
    <row r="6" spans="1:13" s="9" customFormat="1" ht="17.25" customHeight="1">
      <c r="A6" s="105"/>
      <c r="B6" s="105"/>
      <c r="C6" s="110"/>
      <c r="D6" s="110"/>
      <c r="E6" s="110"/>
      <c r="F6" s="110"/>
      <c r="G6" s="110"/>
      <c r="H6" s="110"/>
      <c r="I6" s="105"/>
      <c r="J6" s="105"/>
      <c r="K6" s="105"/>
      <c r="L6" s="105"/>
      <c r="M6" s="105"/>
    </row>
    <row r="7" spans="1:13" ht="17.25" customHeight="1">
      <c r="A7" s="106"/>
      <c r="B7" s="106"/>
      <c r="C7" s="111"/>
      <c r="D7" s="111"/>
      <c r="E7" s="111"/>
      <c r="F7" s="111"/>
      <c r="G7" s="111"/>
      <c r="H7" s="111"/>
      <c r="I7" s="106"/>
      <c r="J7" s="106"/>
      <c r="K7" s="106"/>
      <c r="L7" s="106"/>
      <c r="M7" s="106"/>
    </row>
    <row r="8" spans="1:13" ht="29.25" customHeight="1">
      <c r="A8" s="122" t="s">
        <v>77</v>
      </c>
      <c r="B8" s="123">
        <f>SUM(C8:M8)</f>
        <v>555</v>
      </c>
      <c r="C8" s="123"/>
      <c r="D8" s="123">
        <f>SUM(D9:D11)</f>
        <v>555</v>
      </c>
      <c r="E8" s="123"/>
      <c r="F8" s="86"/>
      <c r="G8" s="86"/>
      <c r="H8" s="123"/>
      <c r="I8" s="123"/>
      <c r="J8" s="123"/>
      <c r="K8" s="123"/>
      <c r="L8" s="123"/>
      <c r="M8" s="86"/>
    </row>
    <row r="9" spans="1:13" ht="29.25" customHeight="1">
      <c r="A9" s="124" t="s">
        <v>158</v>
      </c>
      <c r="B9" s="123">
        <f>SUM(C9:M9)</f>
        <v>170</v>
      </c>
      <c r="C9" s="125"/>
      <c r="D9" s="125">
        <f>40+130</f>
        <v>170</v>
      </c>
      <c r="E9" s="125"/>
      <c r="F9" s="125"/>
      <c r="G9" s="125"/>
      <c r="H9" s="125"/>
      <c r="I9" s="125"/>
      <c r="J9" s="125"/>
      <c r="K9" s="125"/>
      <c r="L9" s="125"/>
      <c r="M9" s="125"/>
    </row>
    <row r="10" spans="1:13" ht="29.25" customHeight="1">
      <c r="A10" s="124" t="s">
        <v>223</v>
      </c>
      <c r="B10" s="123">
        <f>SUM(C10:M10)</f>
        <v>355</v>
      </c>
      <c r="C10" s="125"/>
      <c r="D10" s="125">
        <f>195+150+10</f>
        <v>355</v>
      </c>
      <c r="E10" s="125"/>
      <c r="F10" s="125"/>
      <c r="G10" s="125"/>
      <c r="H10" s="125"/>
      <c r="I10" s="125"/>
      <c r="J10" s="125"/>
      <c r="K10" s="125"/>
      <c r="L10" s="125"/>
      <c r="M10" s="125"/>
    </row>
    <row r="11" spans="1:13" ht="29.25" customHeight="1">
      <c r="A11" s="124" t="s">
        <v>224</v>
      </c>
      <c r="B11" s="123">
        <f>SUM(C11:M11)</f>
        <v>30</v>
      </c>
      <c r="C11" s="125"/>
      <c r="D11" s="125">
        <v>30</v>
      </c>
      <c r="E11" s="125"/>
      <c r="F11" s="125"/>
      <c r="G11" s="125"/>
      <c r="H11" s="125"/>
      <c r="I11" s="125"/>
      <c r="J11" s="125"/>
      <c r="K11" s="125"/>
      <c r="L11" s="125"/>
      <c r="M11" s="125"/>
    </row>
  </sheetData>
  <mergeCells count="15">
    <mergeCell ref="L4:L7"/>
    <mergeCell ref="M4:M7"/>
    <mergeCell ref="C5:C7"/>
    <mergeCell ref="D5:D7"/>
    <mergeCell ref="E5:E7"/>
    <mergeCell ref="I5:I7"/>
    <mergeCell ref="J5:J7"/>
    <mergeCell ref="G4:G7"/>
    <mergeCell ref="H4:H7"/>
    <mergeCell ref="I4:J4"/>
    <mergeCell ref="K4:K7"/>
    <mergeCell ref="A4:A7"/>
    <mergeCell ref="B4:B7"/>
    <mergeCell ref="C4:E4"/>
    <mergeCell ref="F4:F7"/>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indexed="10"/>
  </sheetPr>
  <dimension ref="A1:H10"/>
  <sheetViews>
    <sheetView workbookViewId="0" topLeftCell="A1">
      <selection activeCell="G14" sqref="G14"/>
    </sheetView>
  </sheetViews>
  <sheetFormatPr defaultColWidth="9.00390625" defaultRowHeight="14.25"/>
  <cols>
    <col min="1" max="1" width="21.125" style="0" customWidth="1"/>
    <col min="6" max="6" width="14.00390625" style="0" customWidth="1"/>
  </cols>
  <sheetData>
    <row r="1" spans="1:7" ht="18" customHeight="1">
      <c r="A1" s="5" t="s">
        <v>213</v>
      </c>
      <c r="B1" s="112"/>
      <c r="C1" s="112"/>
      <c r="D1" s="112"/>
      <c r="E1" s="112"/>
      <c r="F1" s="112"/>
      <c r="G1" s="112"/>
    </row>
    <row r="2" spans="1:7" ht="24" customHeight="1">
      <c r="A2" s="113" t="s">
        <v>214</v>
      </c>
      <c r="B2" s="113"/>
      <c r="C2" s="113"/>
      <c r="D2" s="113"/>
      <c r="E2" s="113"/>
      <c r="F2" s="113"/>
      <c r="G2" s="113"/>
    </row>
    <row r="3" spans="1:7" ht="22.5" customHeight="1">
      <c r="A3" s="12" t="s">
        <v>184</v>
      </c>
      <c r="B3" s="12"/>
      <c r="C3" s="12"/>
      <c r="D3" s="12"/>
      <c r="E3" s="12"/>
      <c r="F3" s="12"/>
      <c r="G3" s="114" t="s">
        <v>60</v>
      </c>
    </row>
    <row r="4" spans="1:7" ht="25.5" customHeight="1">
      <c r="A4" s="105" t="s">
        <v>62</v>
      </c>
      <c r="B4" s="105" t="s">
        <v>215</v>
      </c>
      <c r="C4" s="105"/>
      <c r="D4" s="105"/>
      <c r="E4" s="105"/>
      <c r="F4" s="105"/>
      <c r="G4" s="105"/>
    </row>
    <row r="5" spans="1:7" ht="25.5" customHeight="1">
      <c r="A5" s="105"/>
      <c r="B5" s="105" t="s">
        <v>76</v>
      </c>
      <c r="C5" s="105" t="s">
        <v>122</v>
      </c>
      <c r="D5" s="105" t="s">
        <v>216</v>
      </c>
      <c r="E5" s="115" t="s">
        <v>157</v>
      </c>
      <c r="F5" s="115"/>
      <c r="G5" s="105" t="s">
        <v>217</v>
      </c>
    </row>
    <row r="6" spans="1:7" ht="27.75" customHeight="1">
      <c r="A6" s="105"/>
      <c r="B6" s="105"/>
      <c r="C6" s="105"/>
      <c r="D6" s="105"/>
      <c r="E6" s="71" t="s">
        <v>218</v>
      </c>
      <c r="F6" s="71" t="s">
        <v>126</v>
      </c>
      <c r="G6" s="105"/>
    </row>
    <row r="7" spans="1:8" ht="31.5" customHeight="1">
      <c r="A7" s="116" t="s">
        <v>219</v>
      </c>
      <c r="B7" s="53">
        <f>C7+D7</f>
        <v>16.96</v>
      </c>
      <c r="C7" s="53">
        <v>3.96</v>
      </c>
      <c r="D7" s="53">
        <v>13</v>
      </c>
      <c r="E7" s="53"/>
      <c r="F7" s="53">
        <v>13</v>
      </c>
      <c r="G7" s="53"/>
      <c r="H7" s="117"/>
    </row>
    <row r="8" spans="1:7" ht="29.25" customHeight="1">
      <c r="A8" s="118" t="s">
        <v>220</v>
      </c>
      <c r="B8" s="118"/>
      <c r="C8" s="118"/>
      <c r="D8" s="118"/>
      <c r="E8" s="118"/>
      <c r="F8" s="118"/>
      <c r="G8" s="118"/>
    </row>
    <row r="9" spans="1:7" ht="22.5" customHeight="1">
      <c r="A9" s="119" t="s">
        <v>221</v>
      </c>
      <c r="B9" s="119"/>
      <c r="C9" s="119"/>
      <c r="D9" s="119"/>
      <c r="E9" s="119"/>
      <c r="F9" s="119"/>
      <c r="G9" s="119"/>
    </row>
    <row r="10" spans="1:7" ht="24.75" customHeight="1">
      <c r="A10" s="119" t="s">
        <v>222</v>
      </c>
      <c r="B10" s="119"/>
      <c r="C10" s="119"/>
      <c r="D10" s="119"/>
      <c r="E10" s="119"/>
      <c r="F10" s="119"/>
      <c r="G10" s="119"/>
    </row>
  </sheetData>
  <mergeCells count="11">
    <mergeCell ref="A8:G8"/>
    <mergeCell ref="A9:G9"/>
    <mergeCell ref="A10:G10"/>
    <mergeCell ref="A3:F3"/>
    <mergeCell ref="A4:A6"/>
    <mergeCell ref="B4:G4"/>
    <mergeCell ref="B5:B6"/>
    <mergeCell ref="C5:C6"/>
    <mergeCell ref="D5:D6"/>
    <mergeCell ref="E5:F5"/>
    <mergeCell ref="G5:G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U7"/>
  <sheetViews>
    <sheetView workbookViewId="0" topLeftCell="A1">
      <selection activeCell="D8" sqref="D8"/>
    </sheetView>
  </sheetViews>
  <sheetFormatPr defaultColWidth="9.00390625" defaultRowHeight="14.25"/>
  <cols>
    <col min="2" max="2" width="24.25390625" style="0" customWidth="1"/>
    <col min="12" max="12" width="11.125" style="0" customWidth="1"/>
  </cols>
  <sheetData>
    <row r="1" spans="1:12" ht="18" customHeight="1">
      <c r="A1" s="5" t="s">
        <v>225</v>
      </c>
      <c r="B1" s="6"/>
      <c r="C1" s="6"/>
      <c r="D1" s="7"/>
      <c r="E1" s="8"/>
      <c r="F1" s="8"/>
      <c r="G1" s="9"/>
      <c r="H1" s="9"/>
      <c r="I1" s="9"/>
      <c r="J1" s="9"/>
      <c r="K1" s="10"/>
      <c r="L1" s="10"/>
    </row>
    <row r="2" spans="1:12" ht="24.75" customHeight="1">
      <c r="A2" s="11" t="s">
        <v>161</v>
      </c>
      <c r="B2" s="11"/>
      <c r="C2" s="11"/>
      <c r="D2" s="11"/>
      <c r="E2" s="11"/>
      <c r="F2" s="11"/>
      <c r="G2" s="11"/>
      <c r="H2" s="11"/>
      <c r="I2" s="11"/>
      <c r="J2" s="11"/>
      <c r="K2" s="11"/>
      <c r="L2" s="11"/>
    </row>
    <row r="3" spans="1:12" ht="26.25" customHeight="1">
      <c r="A3" s="12" t="s">
        <v>184</v>
      </c>
      <c r="B3" s="12"/>
      <c r="C3" s="12"/>
      <c r="D3" s="12"/>
      <c r="E3" s="8"/>
      <c r="F3" s="8"/>
      <c r="G3" s="5"/>
      <c r="H3" s="5"/>
      <c r="I3" s="5"/>
      <c r="J3" s="5"/>
      <c r="K3" s="13" t="s">
        <v>60</v>
      </c>
      <c r="L3" s="13"/>
    </row>
    <row r="4" spans="1:12" ht="27.75" customHeight="1">
      <c r="A4" s="16" t="s">
        <v>162</v>
      </c>
      <c r="B4" s="16"/>
      <c r="C4" s="16" t="s">
        <v>63</v>
      </c>
      <c r="D4" s="17" t="s">
        <v>64</v>
      </c>
      <c r="E4" s="17" t="s">
        <v>65</v>
      </c>
      <c r="F4" s="17" t="s">
        <v>163</v>
      </c>
      <c r="G4" s="17" t="s">
        <v>66</v>
      </c>
      <c r="H4" s="17" t="s">
        <v>67</v>
      </c>
      <c r="I4" s="17"/>
      <c r="J4" s="16" t="s">
        <v>68</v>
      </c>
      <c r="K4" s="16" t="s">
        <v>69</v>
      </c>
      <c r="L4" s="16" t="s">
        <v>70</v>
      </c>
    </row>
    <row r="5" spans="1:12" ht="27.75" customHeight="1">
      <c r="A5" s="18" t="s">
        <v>61</v>
      </c>
      <c r="B5" s="18" t="s">
        <v>62</v>
      </c>
      <c r="C5" s="16"/>
      <c r="D5" s="17"/>
      <c r="E5" s="17"/>
      <c r="F5" s="17"/>
      <c r="G5" s="17"/>
      <c r="H5" s="18" t="s">
        <v>74</v>
      </c>
      <c r="I5" s="18" t="s">
        <v>75</v>
      </c>
      <c r="J5" s="16"/>
      <c r="K5" s="16"/>
      <c r="L5" s="16"/>
    </row>
    <row r="6" spans="1:21" ht="27.75" customHeight="1">
      <c r="A6" s="2"/>
      <c r="B6" s="2" t="s">
        <v>77</v>
      </c>
      <c r="C6" s="2">
        <v>1158.94</v>
      </c>
      <c r="D6" s="2">
        <v>1158.94</v>
      </c>
      <c r="E6" s="2">
        <v>0</v>
      </c>
      <c r="F6" s="2"/>
      <c r="G6" s="2">
        <v>0</v>
      </c>
      <c r="H6" s="2"/>
      <c r="I6" s="2">
        <v>0</v>
      </c>
      <c r="J6" s="2">
        <v>0</v>
      </c>
      <c r="K6" s="2">
        <v>0</v>
      </c>
      <c r="L6" s="2">
        <v>0</v>
      </c>
      <c r="M6" s="100"/>
      <c r="N6" s="100"/>
      <c r="O6" s="100"/>
      <c r="P6" s="100"/>
      <c r="Q6" s="100"/>
      <c r="R6" s="100"/>
      <c r="S6" s="100"/>
      <c r="T6" s="100"/>
      <c r="U6" s="100"/>
    </row>
    <row r="7" spans="1:21" ht="27.75" customHeight="1">
      <c r="A7" s="2" t="s">
        <v>78</v>
      </c>
      <c r="B7" s="2" t="s">
        <v>79</v>
      </c>
      <c r="C7" s="2">
        <v>1158.94</v>
      </c>
      <c r="D7" s="2">
        <v>1158.94</v>
      </c>
      <c r="E7" s="2">
        <v>0</v>
      </c>
      <c r="F7" s="2"/>
      <c r="G7" s="2">
        <v>0</v>
      </c>
      <c r="H7" s="2"/>
      <c r="I7" s="2">
        <v>0</v>
      </c>
      <c r="J7" s="2">
        <v>0</v>
      </c>
      <c r="K7" s="2">
        <v>0</v>
      </c>
      <c r="L7" s="2">
        <v>0</v>
      </c>
      <c r="M7" s="100"/>
      <c r="N7" s="100"/>
      <c r="O7" s="100"/>
      <c r="P7" s="100"/>
      <c r="Q7" s="100"/>
      <c r="R7" s="100"/>
      <c r="S7" s="100"/>
      <c r="T7" s="100"/>
      <c r="U7" s="100"/>
    </row>
  </sheetData>
  <mergeCells count="14">
    <mergeCell ref="H4:I4"/>
    <mergeCell ref="J4:J5"/>
    <mergeCell ref="K4:K5"/>
    <mergeCell ref="L4:L5"/>
    <mergeCell ref="D4:D5"/>
    <mergeCell ref="E4:E5"/>
    <mergeCell ref="F4:F5"/>
    <mergeCell ref="G4:G5"/>
    <mergeCell ref="A4:B4"/>
    <mergeCell ref="C4:C5"/>
    <mergeCell ref="K1:L1"/>
    <mergeCell ref="A3:D3"/>
    <mergeCell ref="K3:L3"/>
    <mergeCell ref="A2:L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0"/>
  </sheetPr>
  <dimension ref="A1:V11"/>
  <sheetViews>
    <sheetView showZeros="0" workbookViewId="0" topLeftCell="A1">
      <selection activeCell="P28" sqref="P28"/>
    </sheetView>
  </sheetViews>
  <sheetFormatPr defaultColWidth="9.00390625" defaultRowHeight="14.25"/>
  <cols>
    <col min="1" max="1" width="4.50390625" style="1" customWidth="1"/>
    <col min="2" max="3" width="5.25390625" style="1" customWidth="1"/>
    <col min="4" max="4" width="32.625" style="1" customWidth="1"/>
    <col min="5" max="6" width="9.00390625" style="1" customWidth="1"/>
    <col min="7" max="7" width="6.25390625" style="1" customWidth="1"/>
    <col min="8" max="8" width="7.375" style="1" customWidth="1"/>
    <col min="9" max="9" width="7.125" style="1" customWidth="1"/>
    <col min="10" max="11" width="7.50390625" style="1" customWidth="1"/>
    <col min="12" max="12" width="7.375" style="1" customWidth="1"/>
    <col min="13" max="13" width="5.50390625" style="1" customWidth="1"/>
    <col min="14" max="14" width="7.50390625" style="1" customWidth="1"/>
    <col min="15" max="16384" width="9.00390625" style="1" customWidth="1"/>
  </cols>
  <sheetData>
    <row r="1" spans="1:14" ht="23.25" customHeight="1">
      <c r="A1" s="5" t="s">
        <v>164</v>
      </c>
      <c r="B1" s="20"/>
      <c r="C1" s="20"/>
      <c r="D1" s="20"/>
      <c r="E1" s="20"/>
      <c r="F1" s="20"/>
      <c r="G1" s="9"/>
      <c r="H1" s="9"/>
      <c r="I1" s="9"/>
      <c r="J1" s="9"/>
      <c r="K1" s="9"/>
      <c r="L1" s="9"/>
      <c r="M1" s="21"/>
      <c r="N1" s="21"/>
    </row>
    <row r="2" spans="1:14" ht="23.25" customHeight="1">
      <c r="A2" s="22" t="s">
        <v>165</v>
      </c>
      <c r="B2" s="22"/>
      <c r="C2" s="22"/>
      <c r="D2" s="22"/>
      <c r="E2" s="22"/>
      <c r="F2" s="22"/>
      <c r="G2" s="22"/>
      <c r="H2" s="22"/>
      <c r="I2" s="22"/>
      <c r="J2" s="22"/>
      <c r="K2" s="22"/>
      <c r="L2" s="22"/>
      <c r="M2" s="22"/>
      <c r="N2" s="22"/>
    </row>
    <row r="3" spans="1:14" ht="23.25" customHeight="1">
      <c r="A3" s="12" t="s">
        <v>173</v>
      </c>
      <c r="B3" s="12"/>
      <c r="C3" s="12"/>
      <c r="D3" s="12"/>
      <c r="E3" s="12"/>
      <c r="F3" s="12"/>
      <c r="G3" s="5"/>
      <c r="H3" s="5"/>
      <c r="I3" s="5"/>
      <c r="J3" s="5"/>
      <c r="K3" s="5"/>
      <c r="L3" s="5"/>
      <c r="M3" s="23" t="s">
        <v>60</v>
      </c>
      <c r="N3" s="23"/>
    </row>
    <row r="4" spans="1:14" ht="26.25" customHeight="1">
      <c r="A4" s="28" t="s">
        <v>166</v>
      </c>
      <c r="B4" s="28"/>
      <c r="C4" s="28"/>
      <c r="D4" s="28"/>
      <c r="E4" s="16" t="s">
        <v>63</v>
      </c>
      <c r="F4" s="17" t="s">
        <v>64</v>
      </c>
      <c r="G4" s="17" t="s">
        <v>65</v>
      </c>
      <c r="H4" s="17" t="s">
        <v>163</v>
      </c>
      <c r="I4" s="17" t="s">
        <v>66</v>
      </c>
      <c r="J4" s="17" t="s">
        <v>67</v>
      </c>
      <c r="K4" s="17"/>
      <c r="L4" s="16" t="s">
        <v>68</v>
      </c>
      <c r="M4" s="16" t="s">
        <v>69</v>
      </c>
      <c r="N4" s="16" t="s">
        <v>70</v>
      </c>
    </row>
    <row r="5" spans="1:14" ht="26.25" customHeight="1">
      <c r="A5" s="16" t="s">
        <v>167</v>
      </c>
      <c r="B5" s="16"/>
      <c r="C5" s="16"/>
      <c r="D5" s="16" t="s">
        <v>168</v>
      </c>
      <c r="E5" s="16"/>
      <c r="F5" s="17"/>
      <c r="G5" s="17"/>
      <c r="H5" s="17"/>
      <c r="I5" s="17"/>
      <c r="J5" s="16" t="s">
        <v>74</v>
      </c>
      <c r="K5" s="16" t="s">
        <v>75</v>
      </c>
      <c r="L5" s="16"/>
      <c r="M5" s="16"/>
      <c r="N5" s="16"/>
    </row>
    <row r="6" spans="1:22" ht="26.25" customHeight="1">
      <c r="A6" s="18" t="s">
        <v>81</v>
      </c>
      <c r="B6" s="18" t="s">
        <v>82</v>
      </c>
      <c r="C6" s="18" t="s">
        <v>83</v>
      </c>
      <c r="D6" s="16"/>
      <c r="E6" s="16"/>
      <c r="F6" s="17"/>
      <c r="G6" s="17"/>
      <c r="H6" s="17"/>
      <c r="I6" s="17"/>
      <c r="J6" s="16"/>
      <c r="K6" s="16"/>
      <c r="L6" s="16"/>
      <c r="M6" s="16"/>
      <c r="N6" s="16"/>
      <c r="O6" s="100"/>
      <c r="P6" s="100"/>
      <c r="Q6" s="100"/>
      <c r="R6" s="100"/>
      <c r="S6" s="100"/>
      <c r="T6" s="100"/>
      <c r="U6" s="100"/>
      <c r="V6" s="100"/>
    </row>
    <row r="7" spans="1:22" ht="26.25" customHeight="1">
      <c r="A7" s="2"/>
      <c r="B7" s="2"/>
      <c r="C7" s="2"/>
      <c r="D7" s="2" t="s">
        <v>77</v>
      </c>
      <c r="E7" s="2">
        <v>1158.94</v>
      </c>
      <c r="F7" s="2">
        <v>1158.94</v>
      </c>
      <c r="G7" s="2">
        <v>0</v>
      </c>
      <c r="H7" s="2">
        <v>0</v>
      </c>
      <c r="I7" s="2">
        <v>0</v>
      </c>
      <c r="J7" s="2">
        <v>0</v>
      </c>
      <c r="K7" s="2">
        <v>0</v>
      </c>
      <c r="L7" s="2">
        <v>0</v>
      </c>
      <c r="M7" s="2">
        <v>0</v>
      </c>
      <c r="N7" s="2">
        <v>0</v>
      </c>
      <c r="O7" s="19"/>
      <c r="P7" s="19"/>
      <c r="Q7" s="19"/>
      <c r="R7" s="19"/>
      <c r="S7" s="19"/>
      <c r="T7" s="19"/>
      <c r="U7" s="19"/>
      <c r="V7" s="19"/>
    </row>
    <row r="8" spans="1:14" ht="26.25" customHeight="1">
      <c r="A8" s="2" t="s">
        <v>84</v>
      </c>
      <c r="B8" s="2" t="s">
        <v>85</v>
      </c>
      <c r="C8" s="2" t="s">
        <v>86</v>
      </c>
      <c r="D8" s="2" t="s">
        <v>87</v>
      </c>
      <c r="E8" s="2">
        <v>445</v>
      </c>
      <c r="F8" s="2">
        <v>445</v>
      </c>
      <c r="G8" s="2">
        <v>0</v>
      </c>
      <c r="H8" s="2">
        <v>0</v>
      </c>
      <c r="I8" s="2">
        <v>0</v>
      </c>
      <c r="J8" s="2">
        <v>0</v>
      </c>
      <c r="K8" s="2">
        <v>0</v>
      </c>
      <c r="L8" s="2">
        <v>0</v>
      </c>
      <c r="M8" s="2">
        <v>0</v>
      </c>
      <c r="N8" s="2">
        <v>0</v>
      </c>
    </row>
    <row r="9" spans="1:14" ht="26.25" customHeight="1">
      <c r="A9" s="2" t="s">
        <v>84</v>
      </c>
      <c r="B9" s="2" t="s">
        <v>85</v>
      </c>
      <c r="C9" s="2" t="s">
        <v>88</v>
      </c>
      <c r="D9" s="2" t="s">
        <v>89</v>
      </c>
      <c r="E9" s="2">
        <v>130</v>
      </c>
      <c r="F9" s="2">
        <v>130</v>
      </c>
      <c r="G9" s="2">
        <v>0</v>
      </c>
      <c r="H9" s="2">
        <v>0</v>
      </c>
      <c r="I9" s="2">
        <v>0</v>
      </c>
      <c r="J9" s="2">
        <v>0</v>
      </c>
      <c r="K9" s="2">
        <v>0</v>
      </c>
      <c r="L9" s="2">
        <v>0</v>
      </c>
      <c r="M9" s="2">
        <v>0</v>
      </c>
      <c r="N9" s="2">
        <v>0</v>
      </c>
    </row>
    <row r="10" spans="1:14" ht="26.25" customHeight="1">
      <c r="A10" s="2" t="s">
        <v>84</v>
      </c>
      <c r="B10" s="2" t="s">
        <v>85</v>
      </c>
      <c r="C10" s="2" t="s">
        <v>90</v>
      </c>
      <c r="D10" s="2" t="s">
        <v>91</v>
      </c>
      <c r="E10" s="2">
        <v>535.94</v>
      </c>
      <c r="F10" s="2">
        <v>535.94</v>
      </c>
      <c r="G10" s="2">
        <v>0</v>
      </c>
      <c r="H10" s="2">
        <v>0</v>
      </c>
      <c r="I10" s="2">
        <v>0</v>
      </c>
      <c r="J10" s="2">
        <v>0</v>
      </c>
      <c r="K10" s="2">
        <v>0</v>
      </c>
      <c r="L10" s="2">
        <v>0</v>
      </c>
      <c r="M10" s="2">
        <v>0</v>
      </c>
      <c r="N10" s="2">
        <v>0</v>
      </c>
    </row>
    <row r="11" spans="1:14" ht="26.25" customHeight="1">
      <c r="A11" s="2" t="s">
        <v>92</v>
      </c>
      <c r="B11" s="2" t="s">
        <v>93</v>
      </c>
      <c r="C11" s="2" t="s">
        <v>93</v>
      </c>
      <c r="D11" s="2" t="s">
        <v>94</v>
      </c>
      <c r="E11" s="2">
        <v>48</v>
      </c>
      <c r="F11" s="2">
        <v>48</v>
      </c>
      <c r="G11" s="2">
        <v>0</v>
      </c>
      <c r="H11" s="2">
        <v>0</v>
      </c>
      <c r="I11" s="2">
        <v>0</v>
      </c>
      <c r="J11" s="2">
        <v>0</v>
      </c>
      <c r="K11" s="2">
        <v>0</v>
      </c>
      <c r="L11" s="2">
        <v>0</v>
      </c>
      <c r="M11" s="2">
        <v>0</v>
      </c>
      <c r="N11" s="2">
        <v>0</v>
      </c>
    </row>
  </sheetData>
  <mergeCells count="18">
    <mergeCell ref="M4:M6"/>
    <mergeCell ref="N4:N6"/>
    <mergeCell ref="A5:C5"/>
    <mergeCell ref="D5:D6"/>
    <mergeCell ref="J5:J6"/>
    <mergeCell ref="K5:K6"/>
    <mergeCell ref="H4:H6"/>
    <mergeCell ref="I4:I6"/>
    <mergeCell ref="J4:K4"/>
    <mergeCell ref="L4:L6"/>
    <mergeCell ref="A4:D4"/>
    <mergeCell ref="E4:E6"/>
    <mergeCell ref="F4:F6"/>
    <mergeCell ref="G4:G6"/>
    <mergeCell ref="M1:N1"/>
    <mergeCell ref="A2:N2"/>
    <mergeCell ref="A3:F3"/>
    <mergeCell ref="M3:N3"/>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0"/>
  </sheetPr>
  <dimension ref="A1:U11"/>
  <sheetViews>
    <sheetView showZeros="0" workbookViewId="0" topLeftCell="A1">
      <selection activeCell="T4" sqref="T4"/>
    </sheetView>
  </sheetViews>
  <sheetFormatPr defaultColWidth="9.00390625" defaultRowHeight="14.25"/>
  <cols>
    <col min="1" max="3" width="3.75390625" style="1" customWidth="1"/>
    <col min="4" max="4" width="32.375" style="1" customWidth="1"/>
    <col min="5" max="5" width="8.25390625" style="1" customWidth="1"/>
    <col min="6" max="6" width="7.25390625" style="1" customWidth="1"/>
    <col min="7" max="7" width="6.625" style="1" customWidth="1"/>
    <col min="8" max="8" width="7.00390625" style="1" customWidth="1"/>
    <col min="9" max="9" width="6.50390625" style="1" customWidth="1"/>
    <col min="10" max="10" width="5.875" style="1" customWidth="1"/>
    <col min="11" max="11" width="7.625" style="1" customWidth="1"/>
    <col min="12" max="12" width="7.375" style="1" customWidth="1"/>
    <col min="13" max="13" width="4.625" style="1" customWidth="1"/>
    <col min="14" max="14" width="6.625" style="1" customWidth="1"/>
    <col min="15" max="15" width="6.375" style="1" customWidth="1"/>
    <col min="16" max="16" width="5.00390625" style="1" customWidth="1"/>
    <col min="17" max="17" width="7.00390625" style="1" customWidth="1"/>
    <col min="18" max="16384" width="9.00390625" style="1" customWidth="1"/>
  </cols>
  <sheetData>
    <row r="1" spans="1:17" ht="25.5" customHeight="1">
      <c r="A1" s="5" t="s">
        <v>169</v>
      </c>
      <c r="B1" s="29"/>
      <c r="C1" s="29"/>
      <c r="D1" s="29"/>
      <c r="E1" s="29"/>
      <c r="F1" s="29"/>
      <c r="G1" s="29"/>
      <c r="H1" s="29"/>
      <c r="I1" s="29"/>
      <c r="J1" s="29"/>
      <c r="K1" s="29"/>
      <c r="L1" s="29"/>
      <c r="M1" s="29"/>
      <c r="N1" s="29"/>
      <c r="O1" s="29"/>
      <c r="P1" s="29"/>
      <c r="Q1" s="30"/>
    </row>
    <row r="2" spans="1:17" ht="25.5" customHeight="1">
      <c r="A2" s="31" t="s">
        <v>170</v>
      </c>
      <c r="B2" s="31"/>
      <c r="C2" s="31"/>
      <c r="D2" s="31"/>
      <c r="E2" s="31"/>
      <c r="F2" s="31"/>
      <c r="G2" s="31"/>
      <c r="H2" s="31"/>
      <c r="I2" s="31"/>
      <c r="J2" s="31"/>
      <c r="K2" s="31"/>
      <c r="L2" s="31"/>
      <c r="M2" s="31"/>
      <c r="N2" s="31"/>
      <c r="O2" s="31"/>
      <c r="P2" s="31"/>
      <c r="Q2" s="31"/>
    </row>
    <row r="3" spans="1:17" ht="27.75" customHeight="1">
      <c r="A3" s="32" t="s">
        <v>173</v>
      </c>
      <c r="B3" s="32"/>
      <c r="C3" s="32"/>
      <c r="D3" s="32"/>
      <c r="E3" s="32"/>
      <c r="F3" s="32"/>
      <c r="G3" s="32"/>
      <c r="H3" s="32"/>
      <c r="I3" s="29"/>
      <c r="J3" s="29"/>
      <c r="K3" s="29"/>
      <c r="L3" s="29"/>
      <c r="M3" s="29"/>
      <c r="N3" s="29"/>
      <c r="O3" s="29"/>
      <c r="P3" s="29"/>
      <c r="Q3" s="33" t="s">
        <v>60</v>
      </c>
    </row>
    <row r="4" spans="1:17" ht="25.5" customHeight="1">
      <c r="A4" s="34" t="s">
        <v>80</v>
      </c>
      <c r="B4" s="34"/>
      <c r="C4" s="34"/>
      <c r="D4" s="40"/>
      <c r="E4" s="16" t="s">
        <v>95</v>
      </c>
      <c r="F4" s="37" t="s">
        <v>145</v>
      </c>
      <c r="G4" s="41"/>
      <c r="H4" s="37"/>
      <c r="I4" s="37"/>
      <c r="J4" s="16" t="s">
        <v>171</v>
      </c>
      <c r="K4" s="16"/>
      <c r="L4" s="16"/>
      <c r="M4" s="16"/>
      <c r="N4" s="16"/>
      <c r="O4" s="16"/>
      <c r="P4" s="16"/>
      <c r="Q4" s="16" t="s">
        <v>172</v>
      </c>
    </row>
    <row r="5" spans="1:17" ht="22.5" customHeight="1">
      <c r="A5" s="16" t="s">
        <v>167</v>
      </c>
      <c r="B5" s="16"/>
      <c r="C5" s="16"/>
      <c r="D5" s="16" t="s">
        <v>168</v>
      </c>
      <c r="E5" s="16"/>
      <c r="F5" s="16" t="s">
        <v>77</v>
      </c>
      <c r="G5" s="16" t="s">
        <v>147</v>
      </c>
      <c r="H5" s="16" t="s">
        <v>148</v>
      </c>
      <c r="I5" s="16" t="s">
        <v>149</v>
      </c>
      <c r="J5" s="16" t="s">
        <v>77</v>
      </c>
      <c r="K5" s="16" t="s">
        <v>150</v>
      </c>
      <c r="L5" s="38" t="s">
        <v>149</v>
      </c>
      <c r="M5" s="38" t="s">
        <v>151</v>
      </c>
      <c r="N5" s="16" t="s">
        <v>152</v>
      </c>
      <c r="O5" s="16" t="s">
        <v>153</v>
      </c>
      <c r="P5" s="16" t="s">
        <v>154</v>
      </c>
      <c r="Q5" s="16"/>
    </row>
    <row r="6" spans="1:21" ht="22.5" customHeight="1">
      <c r="A6" s="18" t="s">
        <v>81</v>
      </c>
      <c r="B6" s="18" t="s">
        <v>82</v>
      </c>
      <c r="C6" s="18" t="s">
        <v>83</v>
      </c>
      <c r="D6" s="16"/>
      <c r="E6" s="16"/>
      <c r="F6" s="16"/>
      <c r="G6" s="16"/>
      <c r="H6" s="16"/>
      <c r="I6" s="16"/>
      <c r="J6" s="16"/>
      <c r="K6" s="16"/>
      <c r="L6" s="38"/>
      <c r="M6" s="38"/>
      <c r="N6" s="16"/>
      <c r="O6" s="16"/>
      <c r="P6" s="16"/>
      <c r="Q6" s="16"/>
      <c r="R6" s="100"/>
      <c r="S6" s="100"/>
      <c r="T6" s="100"/>
      <c r="U6" s="100"/>
    </row>
    <row r="7" spans="1:21" ht="22.5" customHeight="1">
      <c r="A7" s="2"/>
      <c r="B7" s="2"/>
      <c r="C7" s="2"/>
      <c r="D7" s="2" t="s">
        <v>174</v>
      </c>
      <c r="E7" s="2">
        <f>F7+J7</f>
        <v>1158.94</v>
      </c>
      <c r="F7" s="2">
        <f>SUM(F10:F11)</f>
        <v>583.9399999999999</v>
      </c>
      <c r="G7" s="2">
        <f>SUM(G10:G11)</f>
        <v>479</v>
      </c>
      <c r="H7" s="2">
        <f>SUM(H10:H11)</f>
        <v>33.9</v>
      </c>
      <c r="I7" s="2">
        <f>SUM(I10:I11)</f>
        <v>71.04</v>
      </c>
      <c r="J7" s="2">
        <f>SUM(K7:P7)</f>
        <v>575</v>
      </c>
      <c r="K7" s="2">
        <f>SUM(K8:K11)</f>
        <v>555</v>
      </c>
      <c r="L7" s="2"/>
      <c r="M7" s="2"/>
      <c r="N7" s="2">
        <f>SUM(N8:N11)</f>
        <v>20</v>
      </c>
      <c r="O7" s="2"/>
      <c r="P7" s="2"/>
      <c r="Q7" s="2"/>
      <c r="R7" s="19"/>
      <c r="S7" s="19"/>
      <c r="T7" s="19"/>
      <c r="U7" s="19"/>
    </row>
    <row r="8" spans="1:17" ht="21" customHeight="1">
      <c r="A8" s="2" t="s">
        <v>84</v>
      </c>
      <c r="B8" s="2" t="s">
        <v>85</v>
      </c>
      <c r="C8" s="2" t="s">
        <v>86</v>
      </c>
      <c r="D8" s="2" t="s">
        <v>87</v>
      </c>
      <c r="E8" s="2">
        <f>F8+J8</f>
        <v>445</v>
      </c>
      <c r="F8" s="2"/>
      <c r="G8" s="2"/>
      <c r="H8" s="2"/>
      <c r="I8" s="2"/>
      <c r="J8" s="2">
        <f>SUM(K8:P8)</f>
        <v>445</v>
      </c>
      <c r="K8" s="2">
        <v>425</v>
      </c>
      <c r="L8" s="2"/>
      <c r="M8" s="2"/>
      <c r="N8" s="2">
        <v>20</v>
      </c>
      <c r="O8" s="2"/>
      <c r="P8" s="2"/>
      <c r="Q8" s="2"/>
    </row>
    <row r="9" spans="1:17" ht="21" customHeight="1">
      <c r="A9" s="2" t="s">
        <v>84</v>
      </c>
      <c r="B9" s="2" t="s">
        <v>85</v>
      </c>
      <c r="C9" s="2" t="s">
        <v>88</v>
      </c>
      <c r="D9" s="2" t="s">
        <v>89</v>
      </c>
      <c r="E9" s="2">
        <f>F9+J9</f>
        <v>130</v>
      </c>
      <c r="F9" s="2"/>
      <c r="G9" s="2"/>
      <c r="H9" s="2"/>
      <c r="I9" s="2"/>
      <c r="J9" s="2">
        <f>SUM(K9:P9)</f>
        <v>130</v>
      </c>
      <c r="K9" s="2">
        <v>130</v>
      </c>
      <c r="L9" s="2"/>
      <c r="M9" s="2"/>
      <c r="N9" s="2"/>
      <c r="O9" s="2"/>
      <c r="P9" s="2"/>
      <c r="Q9" s="2"/>
    </row>
    <row r="10" spans="1:17" ht="21" customHeight="1">
      <c r="A10" s="2" t="s">
        <v>84</v>
      </c>
      <c r="B10" s="2" t="s">
        <v>85</v>
      </c>
      <c r="C10" s="2" t="s">
        <v>90</v>
      </c>
      <c r="D10" s="2" t="s">
        <v>91</v>
      </c>
      <c r="E10" s="2">
        <f>F10+J10</f>
        <v>535.9399999999999</v>
      </c>
      <c r="F10" s="2">
        <f>SUM(G10:I10)</f>
        <v>535.9399999999999</v>
      </c>
      <c r="G10" s="2">
        <v>431</v>
      </c>
      <c r="H10" s="2">
        <v>33.9</v>
      </c>
      <c r="I10" s="2">
        <v>71.04</v>
      </c>
      <c r="J10" s="2"/>
      <c r="K10" s="2"/>
      <c r="L10" s="2"/>
      <c r="M10" s="2"/>
      <c r="N10" s="2"/>
      <c r="O10" s="2"/>
      <c r="P10" s="2"/>
      <c r="Q10" s="2"/>
    </row>
    <row r="11" spans="1:17" ht="21" customHeight="1">
      <c r="A11" s="2" t="s">
        <v>92</v>
      </c>
      <c r="B11" s="2" t="s">
        <v>93</v>
      </c>
      <c r="C11" s="2" t="s">
        <v>93</v>
      </c>
      <c r="D11" s="2" t="s">
        <v>94</v>
      </c>
      <c r="E11" s="2">
        <f>F11+J11</f>
        <v>48</v>
      </c>
      <c r="F11" s="2">
        <v>48</v>
      </c>
      <c r="G11" s="2">
        <v>48</v>
      </c>
      <c r="H11" s="2"/>
      <c r="I11" s="2"/>
      <c r="J11" s="2"/>
      <c r="K11" s="2"/>
      <c r="L11" s="2"/>
      <c r="M11" s="2"/>
      <c r="N11" s="2"/>
      <c r="O11" s="2"/>
      <c r="P11" s="2"/>
      <c r="Q11" s="2"/>
    </row>
  </sheetData>
  <mergeCells count="18">
    <mergeCell ref="Q4:Q6"/>
    <mergeCell ref="A5:C5"/>
    <mergeCell ref="D5:D6"/>
    <mergeCell ref="F5:F6"/>
    <mergeCell ref="G5:G6"/>
    <mergeCell ref="H5:H6"/>
    <mergeCell ref="I5:I6"/>
    <mergeCell ref="J5:J6"/>
    <mergeCell ref="K5:K6"/>
    <mergeCell ref="L5:L6"/>
    <mergeCell ref="A3:H3"/>
    <mergeCell ref="A4:D4"/>
    <mergeCell ref="E4:E6"/>
    <mergeCell ref="J4:P4"/>
    <mergeCell ref="M5:M6"/>
    <mergeCell ref="N5:N6"/>
    <mergeCell ref="O5:O6"/>
    <mergeCell ref="P5:P6"/>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10"/>
  </sheetPr>
  <dimension ref="A1:V9"/>
  <sheetViews>
    <sheetView workbookViewId="0" topLeftCell="A1">
      <selection activeCell="P28" sqref="P28"/>
    </sheetView>
  </sheetViews>
  <sheetFormatPr defaultColWidth="9.00390625" defaultRowHeight="14.25"/>
  <cols>
    <col min="1" max="1" width="4.125" style="0" customWidth="1"/>
    <col min="2" max="2" width="4.00390625" style="0" customWidth="1"/>
    <col min="3" max="3" width="3.50390625" style="0" customWidth="1"/>
    <col min="4" max="4" width="19.25390625" style="0" customWidth="1"/>
    <col min="5" max="5" width="7.75390625" style="0" customWidth="1"/>
    <col min="6" max="6" width="7.625" style="0" customWidth="1"/>
    <col min="7" max="7" width="7.75390625" style="0" customWidth="1"/>
    <col min="8" max="9" width="5.375" style="0" customWidth="1"/>
    <col min="11" max="11" width="7.25390625" style="0" customWidth="1"/>
    <col min="12" max="12" width="6.625" style="0" customWidth="1"/>
    <col min="13" max="13" width="6.75390625" style="0" customWidth="1"/>
    <col min="14" max="14" width="6.875" style="0" customWidth="1"/>
    <col min="15" max="15" width="8.125" style="0" customWidth="1"/>
    <col min="16" max="16" width="5.375" style="0" customWidth="1"/>
    <col min="17" max="17" width="6.375" style="0" customWidth="1"/>
    <col min="18" max="18" width="6.75390625" style="0" customWidth="1"/>
    <col min="19" max="19" width="6.125" style="0" customWidth="1"/>
  </cols>
  <sheetData>
    <row r="1" spans="1:19" ht="14.25">
      <c r="A1" s="5" t="s">
        <v>175</v>
      </c>
      <c r="B1" s="43"/>
      <c r="C1" s="43"/>
      <c r="D1" s="20"/>
      <c r="E1" s="44"/>
      <c r="F1" s="44"/>
      <c r="G1" s="44"/>
      <c r="H1" s="44"/>
      <c r="I1" s="44"/>
      <c r="J1" s="44"/>
      <c r="K1" s="44"/>
      <c r="L1" s="44"/>
      <c r="M1" s="44"/>
      <c r="N1" s="44"/>
      <c r="O1" s="20"/>
      <c r="P1" s="20"/>
      <c r="Q1" s="44"/>
      <c r="R1" s="45"/>
      <c r="S1" s="45"/>
    </row>
    <row r="2" spans="1:19" ht="22.5">
      <c r="A2" s="46" t="s">
        <v>176</v>
      </c>
      <c r="B2" s="46"/>
      <c r="C2" s="46"/>
      <c r="D2" s="46"/>
      <c r="E2" s="46"/>
      <c r="F2" s="46"/>
      <c r="G2" s="46"/>
      <c r="H2" s="46"/>
      <c r="I2" s="46"/>
      <c r="J2" s="46"/>
      <c r="K2" s="46"/>
      <c r="L2" s="46"/>
      <c r="M2" s="46"/>
      <c r="N2" s="46"/>
      <c r="O2" s="46"/>
      <c r="P2" s="46"/>
      <c r="Q2" s="46"/>
      <c r="R2" s="46"/>
      <c r="S2" s="46"/>
    </row>
    <row r="3" spans="1:19" ht="14.25">
      <c r="A3" s="47" t="s">
        <v>184</v>
      </c>
      <c r="B3" s="47"/>
      <c r="C3" s="47"/>
      <c r="D3" s="47"/>
      <c r="E3" s="47"/>
      <c r="F3" s="47"/>
      <c r="G3" s="47"/>
      <c r="H3" s="44"/>
      <c r="I3" s="44"/>
      <c r="J3" s="44"/>
      <c r="K3" s="44"/>
      <c r="L3" s="44"/>
      <c r="M3" s="44"/>
      <c r="N3" s="44"/>
      <c r="O3" s="20"/>
      <c r="P3" s="20"/>
      <c r="Q3" s="44"/>
      <c r="R3" s="48" t="s">
        <v>60</v>
      </c>
      <c r="S3" s="49"/>
    </row>
    <row r="4" spans="1:19" ht="22.5" customHeight="1">
      <c r="A4" s="16" t="s">
        <v>80</v>
      </c>
      <c r="B4" s="16"/>
      <c r="C4" s="16"/>
      <c r="D4" s="28" t="s">
        <v>168</v>
      </c>
      <c r="E4" s="16" t="s">
        <v>95</v>
      </c>
      <c r="F4" s="16" t="s">
        <v>96</v>
      </c>
      <c r="G4" s="16"/>
      <c r="H4" s="16"/>
      <c r="I4" s="16"/>
      <c r="J4" s="16"/>
      <c r="K4" s="16" t="s">
        <v>97</v>
      </c>
      <c r="L4" s="16"/>
      <c r="M4" s="16"/>
      <c r="N4" s="16"/>
      <c r="O4" s="16"/>
      <c r="P4" s="16"/>
      <c r="Q4" s="16" t="s">
        <v>98</v>
      </c>
      <c r="R4" s="16"/>
      <c r="S4" s="16" t="s">
        <v>99</v>
      </c>
    </row>
    <row r="5" spans="1:19" ht="48">
      <c r="A5" s="18" t="s">
        <v>81</v>
      </c>
      <c r="B5" s="18" t="s">
        <v>82</v>
      </c>
      <c r="C5" s="18" t="s">
        <v>83</v>
      </c>
      <c r="D5" s="28"/>
      <c r="E5" s="50"/>
      <c r="F5" s="18" t="s">
        <v>77</v>
      </c>
      <c r="G5" s="18" t="s">
        <v>100</v>
      </c>
      <c r="H5" s="18" t="s">
        <v>101</v>
      </c>
      <c r="I5" s="18" t="s">
        <v>102</v>
      </c>
      <c r="J5" s="18" t="s">
        <v>103</v>
      </c>
      <c r="K5" s="18" t="s">
        <v>77</v>
      </c>
      <c r="L5" s="18" t="s">
        <v>104</v>
      </c>
      <c r="M5" s="18" t="s">
        <v>105</v>
      </c>
      <c r="N5" s="18" t="s">
        <v>177</v>
      </c>
      <c r="O5" s="18" t="s">
        <v>106</v>
      </c>
      <c r="P5" s="18" t="s">
        <v>107</v>
      </c>
      <c r="Q5" s="18" t="s">
        <v>77</v>
      </c>
      <c r="R5" s="18" t="s">
        <v>108</v>
      </c>
      <c r="S5" s="50"/>
    </row>
    <row r="6" spans="1:22" ht="23.25" customHeight="1">
      <c r="A6" s="18"/>
      <c r="B6" s="18"/>
      <c r="C6" s="18"/>
      <c r="D6" s="56" t="s">
        <v>174</v>
      </c>
      <c r="E6" s="57">
        <f>SUM(E7:E8)</f>
        <v>479</v>
      </c>
      <c r="F6" s="58">
        <v>398.2</v>
      </c>
      <c r="G6" s="58">
        <v>195.42</v>
      </c>
      <c r="H6" s="58"/>
      <c r="I6" s="58"/>
      <c r="J6" s="58">
        <v>202.78</v>
      </c>
      <c r="K6" s="58">
        <v>80.8</v>
      </c>
      <c r="L6" s="58">
        <v>25</v>
      </c>
      <c r="M6" s="58"/>
      <c r="N6" s="58">
        <v>7.8</v>
      </c>
      <c r="O6" s="58">
        <v>48</v>
      </c>
      <c r="P6" s="58"/>
      <c r="Q6" s="58"/>
      <c r="R6" s="58"/>
      <c r="S6" s="57"/>
      <c r="T6" s="100"/>
      <c r="U6" s="100"/>
      <c r="V6" s="100"/>
    </row>
    <row r="7" spans="1:22" ht="23.25" customHeight="1">
      <c r="A7" s="51" t="s">
        <v>84</v>
      </c>
      <c r="B7" s="51" t="s">
        <v>85</v>
      </c>
      <c r="C7" s="51" t="s">
        <v>90</v>
      </c>
      <c r="D7" s="52" t="s">
        <v>91</v>
      </c>
      <c r="E7" s="59">
        <v>431</v>
      </c>
      <c r="F7" s="59">
        <v>398.2</v>
      </c>
      <c r="G7" s="59">
        <v>195.42</v>
      </c>
      <c r="H7" s="59"/>
      <c r="I7" s="59"/>
      <c r="J7" s="59">
        <v>202.78</v>
      </c>
      <c r="K7" s="59">
        <v>32.8</v>
      </c>
      <c r="L7" s="59">
        <v>25</v>
      </c>
      <c r="M7" s="59"/>
      <c r="N7" s="59">
        <v>7.8</v>
      </c>
      <c r="O7" s="59"/>
      <c r="P7" s="59"/>
      <c r="Q7" s="59"/>
      <c r="R7" s="59"/>
      <c r="S7" s="59"/>
      <c r="T7" s="100"/>
      <c r="U7" s="100"/>
      <c r="V7" s="100"/>
    </row>
    <row r="8" spans="1:19" ht="23.25" customHeight="1">
      <c r="A8" s="51" t="s">
        <v>92</v>
      </c>
      <c r="B8" s="51" t="s">
        <v>93</v>
      </c>
      <c r="C8" s="51" t="s">
        <v>93</v>
      </c>
      <c r="D8" s="52" t="s">
        <v>94</v>
      </c>
      <c r="E8" s="59">
        <v>48</v>
      </c>
      <c r="F8" s="59"/>
      <c r="G8" s="59"/>
      <c r="H8" s="59"/>
      <c r="I8" s="59"/>
      <c r="J8" s="59"/>
      <c r="K8" s="59">
        <v>48</v>
      </c>
      <c r="L8" s="59"/>
      <c r="M8" s="59"/>
      <c r="N8" s="59"/>
      <c r="O8" s="59">
        <v>48</v>
      </c>
      <c r="P8" s="59"/>
      <c r="Q8" s="59"/>
      <c r="R8" s="59"/>
      <c r="S8" s="59"/>
    </row>
    <row r="9" spans="1:19" ht="14.25">
      <c r="A9" s="54" t="s">
        <v>178</v>
      </c>
      <c r="B9" s="54"/>
      <c r="C9" s="54"/>
      <c r="D9" s="54"/>
      <c r="E9" s="54"/>
      <c r="F9" s="54"/>
      <c r="G9" s="54"/>
      <c r="H9" s="54"/>
      <c r="I9" s="54"/>
      <c r="J9" s="54"/>
      <c r="K9" s="54"/>
      <c r="L9" s="54"/>
      <c r="M9" s="54"/>
      <c r="N9" s="54"/>
      <c r="O9" s="54"/>
      <c r="P9" s="54"/>
      <c r="Q9" s="54"/>
      <c r="R9" s="54"/>
      <c r="S9" s="54"/>
    </row>
  </sheetData>
  <mergeCells count="11">
    <mergeCell ref="A9:S9"/>
    <mergeCell ref="R1:S1"/>
    <mergeCell ref="A3:G3"/>
    <mergeCell ref="R3:S3"/>
    <mergeCell ref="A4:C4"/>
    <mergeCell ref="D4:D5"/>
    <mergeCell ref="E4:E5"/>
    <mergeCell ref="F4:J4"/>
    <mergeCell ref="K4:P4"/>
    <mergeCell ref="Q4:R4"/>
    <mergeCell ref="S4:S5"/>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0"/>
  </sheetPr>
  <dimension ref="A1:Y7"/>
  <sheetViews>
    <sheetView workbookViewId="0" topLeftCell="A1">
      <selection activeCell="P28" sqref="P28"/>
    </sheetView>
  </sheetViews>
  <sheetFormatPr defaultColWidth="9.00390625" defaultRowHeight="14.25"/>
  <cols>
    <col min="1" max="1" width="4.50390625" style="0" customWidth="1"/>
    <col min="2" max="3" width="3.25390625" style="0" customWidth="1"/>
    <col min="4" max="4" width="11.75390625" style="0" customWidth="1"/>
    <col min="5" max="5" width="5.75390625" style="0" customWidth="1"/>
    <col min="6" max="6" width="5.125" style="0" customWidth="1"/>
    <col min="7" max="7" width="5.50390625" style="0" customWidth="1"/>
    <col min="8" max="8" width="5.00390625" style="0" customWidth="1"/>
    <col min="9" max="9" width="5.125" style="0" customWidth="1"/>
    <col min="10" max="10" width="4.75390625" style="0" customWidth="1"/>
    <col min="11" max="11" width="4.25390625" style="0" customWidth="1"/>
    <col min="12" max="12" width="4.875" style="0" customWidth="1"/>
    <col min="13" max="13" width="4.125" style="0" customWidth="1"/>
    <col min="14" max="14" width="6.75390625" style="0" customWidth="1"/>
    <col min="15" max="15" width="4.875" style="0" customWidth="1"/>
    <col min="16" max="17" width="4.625" style="0" customWidth="1"/>
    <col min="18" max="18" width="5.625" style="0" customWidth="1"/>
    <col min="19" max="19" width="5.375" style="0" customWidth="1"/>
    <col min="20" max="20" width="5.00390625" style="0" customWidth="1"/>
    <col min="21" max="21" width="4.625" style="0" customWidth="1"/>
    <col min="22" max="22" width="6.75390625" style="0" customWidth="1"/>
    <col min="23" max="23" width="5.125" style="0" customWidth="1"/>
    <col min="24" max="24" width="6.75390625" style="0" customWidth="1"/>
  </cols>
  <sheetData>
    <row r="1" spans="1:24" ht="22.5" customHeight="1">
      <c r="A1" s="5" t="s">
        <v>179</v>
      </c>
      <c r="B1" s="43"/>
      <c r="C1" s="43"/>
      <c r="D1" s="20"/>
      <c r="E1" s="44"/>
      <c r="F1" s="44"/>
      <c r="G1" s="44"/>
      <c r="H1" s="44"/>
      <c r="I1" s="44"/>
      <c r="J1" s="44"/>
      <c r="K1" s="44"/>
      <c r="L1" s="44"/>
      <c r="M1" s="44"/>
      <c r="N1" s="44"/>
      <c r="O1" s="44"/>
      <c r="P1" s="44"/>
      <c r="Q1" s="44"/>
      <c r="R1" s="44"/>
      <c r="S1" s="44"/>
      <c r="T1" s="44"/>
      <c r="U1" s="44"/>
      <c r="V1" s="44"/>
      <c r="W1" s="45"/>
      <c r="X1" s="45"/>
    </row>
    <row r="2" spans="1:24" ht="22.5" customHeight="1">
      <c r="A2" s="46" t="s">
        <v>180</v>
      </c>
      <c r="B2" s="46"/>
      <c r="C2" s="46"/>
      <c r="D2" s="46"/>
      <c r="E2" s="46"/>
      <c r="F2" s="46"/>
      <c r="G2" s="46"/>
      <c r="H2" s="46"/>
      <c r="I2" s="46"/>
      <c r="J2" s="46"/>
      <c r="K2" s="46"/>
      <c r="L2" s="46"/>
      <c r="M2" s="46"/>
      <c r="N2" s="46"/>
      <c r="O2" s="46"/>
      <c r="P2" s="46"/>
      <c r="Q2" s="46"/>
      <c r="R2" s="46"/>
      <c r="S2" s="46"/>
      <c r="T2" s="46"/>
      <c r="U2" s="46"/>
      <c r="V2" s="46"/>
      <c r="W2" s="46"/>
      <c r="X2" s="46"/>
    </row>
    <row r="3" spans="1:24" ht="22.5" customHeight="1">
      <c r="A3" s="47" t="s">
        <v>184</v>
      </c>
      <c r="B3" s="47"/>
      <c r="C3" s="47"/>
      <c r="D3" s="47"/>
      <c r="E3" s="47"/>
      <c r="F3" s="47"/>
      <c r="G3" s="47"/>
      <c r="H3" s="47"/>
      <c r="I3" s="47"/>
      <c r="J3" s="47"/>
      <c r="K3" s="47"/>
      <c r="L3" s="47"/>
      <c r="M3" s="44"/>
      <c r="N3" s="44"/>
      <c r="O3" s="44"/>
      <c r="P3" s="44"/>
      <c r="Q3" s="44"/>
      <c r="R3" s="44"/>
      <c r="S3" s="44"/>
      <c r="T3" s="44"/>
      <c r="U3" s="44"/>
      <c r="V3" s="44"/>
      <c r="W3" s="49" t="s">
        <v>60</v>
      </c>
      <c r="X3" s="49"/>
    </row>
    <row r="4" spans="1:24" ht="22.5" customHeight="1">
      <c r="A4" s="37" t="s">
        <v>80</v>
      </c>
      <c r="B4" s="64"/>
      <c r="C4" s="64"/>
      <c r="D4" s="28" t="s">
        <v>168</v>
      </c>
      <c r="E4" s="65" t="s">
        <v>109</v>
      </c>
      <c r="F4" s="16" t="s">
        <v>110</v>
      </c>
      <c r="G4" s="16" t="s">
        <v>111</v>
      </c>
      <c r="H4" s="16" t="s">
        <v>112</v>
      </c>
      <c r="I4" s="16" t="s">
        <v>113</v>
      </c>
      <c r="J4" s="16" t="s">
        <v>114</v>
      </c>
      <c r="K4" s="16" t="s">
        <v>115</v>
      </c>
      <c r="L4" s="16" t="s">
        <v>116</v>
      </c>
      <c r="M4" s="16" t="s">
        <v>117</v>
      </c>
      <c r="N4" s="16" t="s">
        <v>118</v>
      </c>
      <c r="O4" s="38" t="s">
        <v>119</v>
      </c>
      <c r="P4" s="16" t="s">
        <v>120</v>
      </c>
      <c r="Q4" s="16" t="s">
        <v>121</v>
      </c>
      <c r="R4" s="16" t="s">
        <v>122</v>
      </c>
      <c r="S4" s="38" t="s">
        <v>123</v>
      </c>
      <c r="T4" s="16" t="s">
        <v>124</v>
      </c>
      <c r="U4" s="16" t="s">
        <v>125</v>
      </c>
      <c r="V4" s="16" t="s">
        <v>126</v>
      </c>
      <c r="W4" s="16" t="s">
        <v>181</v>
      </c>
      <c r="X4" s="16" t="s">
        <v>127</v>
      </c>
    </row>
    <row r="5" spans="1:24" ht="39" customHeight="1">
      <c r="A5" s="18" t="s">
        <v>81</v>
      </c>
      <c r="B5" s="18" t="s">
        <v>82</v>
      </c>
      <c r="C5" s="18" t="s">
        <v>83</v>
      </c>
      <c r="D5" s="28"/>
      <c r="E5" s="65"/>
      <c r="F5" s="16"/>
      <c r="G5" s="16"/>
      <c r="H5" s="16"/>
      <c r="I5" s="16"/>
      <c r="J5" s="16"/>
      <c r="K5" s="16"/>
      <c r="L5" s="16"/>
      <c r="M5" s="16"/>
      <c r="N5" s="16"/>
      <c r="O5" s="38"/>
      <c r="P5" s="16"/>
      <c r="Q5" s="16"/>
      <c r="R5" s="16"/>
      <c r="S5" s="38"/>
      <c r="T5" s="16"/>
      <c r="U5" s="16"/>
      <c r="V5" s="16"/>
      <c r="W5" s="16"/>
      <c r="X5" s="16"/>
    </row>
    <row r="6" spans="1:25" ht="14.25">
      <c r="A6" s="2"/>
      <c r="B6" s="2"/>
      <c r="C6" s="2"/>
      <c r="D6" s="2" t="s">
        <v>77</v>
      </c>
      <c r="E6" s="2">
        <v>33.9</v>
      </c>
      <c r="F6" s="2">
        <v>0.94</v>
      </c>
      <c r="G6" s="2"/>
      <c r="H6" s="2"/>
      <c r="I6" s="2"/>
      <c r="J6" s="2"/>
      <c r="K6" s="2"/>
      <c r="L6" s="2"/>
      <c r="M6" s="2">
        <v>2</v>
      </c>
      <c r="N6" s="2"/>
      <c r="O6" s="2"/>
      <c r="P6" s="2">
        <v>1</v>
      </c>
      <c r="Q6" s="2"/>
      <c r="R6" s="2">
        <v>3.96</v>
      </c>
      <c r="S6" s="2"/>
      <c r="T6" s="2">
        <v>13</v>
      </c>
      <c r="U6" s="2"/>
      <c r="V6" s="2">
        <v>13</v>
      </c>
      <c r="W6" s="2"/>
      <c r="X6" s="2"/>
      <c r="Y6" s="1"/>
    </row>
    <row r="7" spans="1:25" ht="14.25">
      <c r="A7" s="2" t="s">
        <v>84</v>
      </c>
      <c r="B7" s="2" t="s">
        <v>85</v>
      </c>
      <c r="C7" s="2" t="s">
        <v>90</v>
      </c>
      <c r="D7" s="2" t="s">
        <v>91</v>
      </c>
      <c r="E7" s="2">
        <v>33.9</v>
      </c>
      <c r="F7" s="2">
        <v>0.94</v>
      </c>
      <c r="G7" s="2"/>
      <c r="H7" s="2"/>
      <c r="I7" s="2"/>
      <c r="J7" s="2"/>
      <c r="K7" s="2"/>
      <c r="L7" s="2"/>
      <c r="M7" s="2">
        <v>2</v>
      </c>
      <c r="N7" s="2"/>
      <c r="O7" s="2"/>
      <c r="P7" s="2">
        <v>1</v>
      </c>
      <c r="Q7" s="2"/>
      <c r="R7" s="2">
        <v>3.96</v>
      </c>
      <c r="S7" s="2"/>
      <c r="T7" s="2">
        <v>13</v>
      </c>
      <c r="U7" s="2"/>
      <c r="V7" s="2">
        <v>13</v>
      </c>
      <c r="W7" s="2"/>
      <c r="X7" s="2"/>
      <c r="Y7" s="1"/>
    </row>
  </sheetData>
  <mergeCells count="24">
    <mergeCell ref="W4:W5"/>
    <mergeCell ref="X4:X5"/>
    <mergeCell ref="S4:S5"/>
    <mergeCell ref="T4:T5"/>
    <mergeCell ref="U4:U5"/>
    <mergeCell ref="V4:V5"/>
    <mergeCell ref="O4:O5"/>
    <mergeCell ref="P4:P5"/>
    <mergeCell ref="Q4:Q5"/>
    <mergeCell ref="R4:R5"/>
    <mergeCell ref="K4:K5"/>
    <mergeCell ref="L4:L5"/>
    <mergeCell ref="M4:M5"/>
    <mergeCell ref="N4:N5"/>
    <mergeCell ref="W1:X1"/>
    <mergeCell ref="A3:L3"/>
    <mergeCell ref="W3:X3"/>
    <mergeCell ref="D4:D5"/>
    <mergeCell ref="E4:E5"/>
    <mergeCell ref="F4:F5"/>
    <mergeCell ref="G4:G5"/>
    <mergeCell ref="H4:H5"/>
    <mergeCell ref="I4:I5"/>
    <mergeCell ref="J4:J5"/>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10"/>
  </sheetPr>
  <dimension ref="A1:AK13"/>
  <sheetViews>
    <sheetView tabSelected="1" workbookViewId="0" topLeftCell="A1">
      <selection activeCell="Q7" sqref="Q7"/>
    </sheetView>
  </sheetViews>
  <sheetFormatPr defaultColWidth="9.00390625" defaultRowHeight="14.25"/>
  <cols>
    <col min="1" max="3" width="3.625" style="0" customWidth="1"/>
    <col min="4" max="4" width="11.50390625" style="0" customWidth="1"/>
    <col min="5" max="5" width="8.125" style="0" customWidth="1"/>
    <col min="6" max="6" width="6.50390625" style="0" customWidth="1"/>
    <col min="7" max="7" width="6.25390625" style="0" customWidth="1"/>
    <col min="8" max="8" width="7.50390625" style="0" customWidth="1"/>
    <col min="9" max="14" width="4.75390625" style="0" customWidth="1"/>
    <col min="15" max="22" width="6.25390625" style="0" customWidth="1"/>
  </cols>
  <sheetData>
    <row r="1" spans="1:22" ht="22.5" customHeight="1">
      <c r="A1" s="5" t="s">
        <v>182</v>
      </c>
      <c r="B1" s="43"/>
      <c r="C1" s="43"/>
      <c r="D1" s="20"/>
      <c r="E1" s="20"/>
      <c r="F1" s="20"/>
      <c r="G1" s="20"/>
      <c r="H1" s="20"/>
      <c r="I1" s="20"/>
      <c r="J1" s="20"/>
      <c r="K1" s="20"/>
      <c r="L1" s="20"/>
      <c r="M1" s="44"/>
      <c r="N1" s="44"/>
      <c r="O1" s="44"/>
      <c r="P1" s="44"/>
      <c r="Q1" s="20"/>
      <c r="R1" s="20"/>
      <c r="V1" s="66"/>
    </row>
    <row r="2" spans="1:22" ht="22.5" customHeight="1">
      <c r="A2" s="31" t="s">
        <v>183</v>
      </c>
      <c r="B2" s="31"/>
      <c r="C2" s="31"/>
      <c r="D2" s="31"/>
      <c r="E2" s="31"/>
      <c r="F2" s="31"/>
      <c r="G2" s="31"/>
      <c r="H2" s="31"/>
      <c r="I2" s="31"/>
      <c r="J2" s="31"/>
      <c r="K2" s="31"/>
      <c r="L2" s="31"/>
      <c r="M2" s="31"/>
      <c r="N2" s="31"/>
      <c r="O2" s="31"/>
      <c r="P2" s="31"/>
      <c r="Q2" s="31"/>
      <c r="R2" s="31"/>
      <c r="S2" s="31"/>
      <c r="T2" s="67"/>
      <c r="U2" s="67"/>
      <c r="V2" s="31"/>
    </row>
    <row r="3" spans="1:22" ht="22.5" customHeight="1">
      <c r="A3" s="47" t="s">
        <v>184</v>
      </c>
      <c r="B3" s="47"/>
      <c r="C3" s="47"/>
      <c r="D3" s="47"/>
      <c r="E3" s="47"/>
      <c r="F3" s="47"/>
      <c r="G3" s="47"/>
      <c r="H3" s="47"/>
      <c r="I3" s="47"/>
      <c r="J3" s="47"/>
      <c r="K3" s="47"/>
      <c r="L3" s="68"/>
      <c r="M3" s="69"/>
      <c r="N3" s="69"/>
      <c r="O3" s="69"/>
      <c r="P3" s="69"/>
      <c r="Q3" s="68"/>
      <c r="R3" s="68"/>
      <c r="V3" s="70" t="s">
        <v>60</v>
      </c>
    </row>
    <row r="4" spans="1:37" ht="22.5" customHeight="1">
      <c r="A4" s="28" t="s">
        <v>80</v>
      </c>
      <c r="B4" s="28"/>
      <c r="C4" s="28"/>
      <c r="D4" s="28" t="s">
        <v>168</v>
      </c>
      <c r="E4" s="65" t="s">
        <v>63</v>
      </c>
      <c r="F4" s="16" t="s">
        <v>128</v>
      </c>
      <c r="G4" s="16" t="s">
        <v>129</v>
      </c>
      <c r="H4" s="16" t="s">
        <v>130</v>
      </c>
      <c r="I4" s="16" t="s">
        <v>131</v>
      </c>
      <c r="J4" s="16" t="s">
        <v>132</v>
      </c>
      <c r="K4" s="16" t="s">
        <v>133</v>
      </c>
      <c r="L4" s="16" t="s">
        <v>134</v>
      </c>
      <c r="M4" s="16" t="s">
        <v>135</v>
      </c>
      <c r="N4" s="16" t="s">
        <v>136</v>
      </c>
      <c r="O4" s="16" t="s">
        <v>137</v>
      </c>
      <c r="P4" s="28" t="s">
        <v>138</v>
      </c>
      <c r="Q4" s="28"/>
      <c r="R4" s="28"/>
      <c r="S4" s="28"/>
      <c r="T4" s="16" t="s">
        <v>139</v>
      </c>
      <c r="U4" s="16" t="s">
        <v>140</v>
      </c>
      <c r="V4" s="28" t="s">
        <v>141</v>
      </c>
      <c r="W4" s="1"/>
      <c r="X4" s="1"/>
      <c r="Y4" s="1"/>
      <c r="Z4" s="1"/>
      <c r="AA4" s="1"/>
      <c r="AB4" s="1"/>
      <c r="AC4" s="1"/>
      <c r="AD4" s="1"/>
      <c r="AE4" s="1"/>
      <c r="AF4" s="1"/>
      <c r="AG4" s="1"/>
      <c r="AH4" s="1"/>
      <c r="AI4" s="1"/>
      <c r="AJ4" s="1"/>
      <c r="AK4" s="1"/>
    </row>
    <row r="5" spans="1:37" ht="38.25" customHeight="1">
      <c r="A5" s="55" t="s">
        <v>81</v>
      </c>
      <c r="B5" s="55" t="s">
        <v>82</v>
      </c>
      <c r="C5" s="55" t="s">
        <v>83</v>
      </c>
      <c r="D5" s="28"/>
      <c r="E5" s="65"/>
      <c r="F5" s="16"/>
      <c r="G5" s="16"/>
      <c r="H5" s="16"/>
      <c r="I5" s="16"/>
      <c r="J5" s="16"/>
      <c r="K5" s="16"/>
      <c r="L5" s="16"/>
      <c r="M5" s="16"/>
      <c r="N5" s="16"/>
      <c r="O5" s="16"/>
      <c r="P5" s="71" t="s">
        <v>77</v>
      </c>
      <c r="Q5" s="71" t="s">
        <v>142</v>
      </c>
      <c r="R5" s="71" t="s">
        <v>143</v>
      </c>
      <c r="S5" s="71" t="s">
        <v>144</v>
      </c>
      <c r="T5" s="16"/>
      <c r="U5" s="16"/>
      <c r="V5" s="28"/>
      <c r="W5" s="1"/>
      <c r="X5" s="1"/>
      <c r="Y5" s="1"/>
      <c r="Z5" s="1"/>
      <c r="AA5" s="1"/>
      <c r="AB5" s="1"/>
      <c r="AC5" s="1"/>
      <c r="AD5" s="1"/>
      <c r="AE5" s="1"/>
      <c r="AF5" s="1"/>
      <c r="AG5" s="1"/>
      <c r="AH5" s="1"/>
      <c r="AI5" s="1"/>
      <c r="AJ5" s="1"/>
      <c r="AK5" s="1"/>
    </row>
    <row r="6" spans="1:37" ht="23.25" customHeight="1">
      <c r="A6" s="2"/>
      <c r="B6" s="2"/>
      <c r="C6" s="2"/>
      <c r="D6" s="2" t="s">
        <v>77</v>
      </c>
      <c r="E6" s="2">
        <v>71.04</v>
      </c>
      <c r="F6" s="2">
        <v>0</v>
      </c>
      <c r="G6" s="2">
        <v>0</v>
      </c>
      <c r="H6" s="2">
        <v>0</v>
      </c>
      <c r="I6" s="2">
        <v>0</v>
      </c>
      <c r="J6" s="2">
        <v>0</v>
      </c>
      <c r="K6" s="2">
        <v>0</v>
      </c>
      <c r="L6" s="2">
        <v>0</v>
      </c>
      <c r="M6" s="2">
        <v>0</v>
      </c>
      <c r="N6" s="2">
        <v>0</v>
      </c>
      <c r="O6" s="2">
        <v>0</v>
      </c>
      <c r="P6" s="2">
        <v>64.2</v>
      </c>
      <c r="Q6" s="2">
        <v>57</v>
      </c>
      <c r="R6" s="2">
        <v>0</v>
      </c>
      <c r="S6" s="2">
        <v>7.2</v>
      </c>
      <c r="T6" s="2">
        <v>0</v>
      </c>
      <c r="U6" s="2">
        <v>0</v>
      </c>
      <c r="V6" s="2">
        <v>6.84</v>
      </c>
      <c r="W6" s="1"/>
      <c r="X6" s="1"/>
      <c r="Y6" s="1"/>
      <c r="Z6" s="1"/>
      <c r="AA6" s="1"/>
      <c r="AB6" s="1"/>
      <c r="AC6" s="1"/>
      <c r="AD6" s="1"/>
      <c r="AE6" s="1"/>
      <c r="AF6" s="1"/>
      <c r="AG6" s="1"/>
      <c r="AH6" s="1"/>
      <c r="AI6" s="1"/>
      <c r="AJ6" s="1"/>
      <c r="AK6" s="1"/>
    </row>
    <row r="7" spans="1:37" ht="23.25" customHeight="1">
      <c r="A7" s="2" t="s">
        <v>84</v>
      </c>
      <c r="B7" s="2" t="s">
        <v>85</v>
      </c>
      <c r="C7" s="2" t="s">
        <v>90</v>
      </c>
      <c r="D7" s="2" t="s">
        <v>91</v>
      </c>
      <c r="E7" s="2">
        <v>71.04</v>
      </c>
      <c r="F7" s="2">
        <v>0</v>
      </c>
      <c r="G7" s="2">
        <v>0</v>
      </c>
      <c r="H7" s="2">
        <v>0</v>
      </c>
      <c r="I7" s="2">
        <v>0</v>
      </c>
      <c r="J7" s="2">
        <v>0</v>
      </c>
      <c r="K7" s="2">
        <v>0</v>
      </c>
      <c r="L7" s="2">
        <v>0</v>
      </c>
      <c r="M7" s="2">
        <v>0</v>
      </c>
      <c r="N7" s="2">
        <v>0</v>
      </c>
      <c r="O7" s="2">
        <v>0</v>
      </c>
      <c r="P7" s="2">
        <v>64.2</v>
      </c>
      <c r="Q7" s="2">
        <v>57</v>
      </c>
      <c r="R7" s="2">
        <v>0</v>
      </c>
      <c r="S7" s="2">
        <v>7.2</v>
      </c>
      <c r="T7" s="2">
        <v>0</v>
      </c>
      <c r="U7" s="2">
        <v>0</v>
      </c>
      <c r="V7" s="2">
        <v>6.84</v>
      </c>
      <c r="W7" s="1"/>
      <c r="X7" s="1"/>
      <c r="Y7" s="1"/>
      <c r="Z7" s="1"/>
      <c r="AA7" s="1"/>
      <c r="AB7" s="1"/>
      <c r="AC7" s="1"/>
      <c r="AD7" s="1"/>
      <c r="AE7" s="1"/>
      <c r="AF7" s="1"/>
      <c r="AG7" s="1"/>
      <c r="AH7" s="1"/>
      <c r="AI7" s="1"/>
      <c r="AJ7" s="1"/>
      <c r="AK7" s="1"/>
    </row>
    <row r="8" spans="1:37" ht="14.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ht="14.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4.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ht="14.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ht="14.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ht="14.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sheetData>
  <mergeCells count="18">
    <mergeCell ref="P4:S4"/>
    <mergeCell ref="T4:T5"/>
    <mergeCell ref="U4:U5"/>
    <mergeCell ref="V4:V5"/>
    <mergeCell ref="L4:L5"/>
    <mergeCell ref="M4:M5"/>
    <mergeCell ref="N4:N5"/>
    <mergeCell ref="O4:O5"/>
    <mergeCell ref="A3:K3"/>
    <mergeCell ref="A4:C4"/>
    <mergeCell ref="D4:D5"/>
    <mergeCell ref="E4:E5"/>
    <mergeCell ref="F4:F5"/>
    <mergeCell ref="G4:G5"/>
    <mergeCell ref="H4:H5"/>
    <mergeCell ref="I4:I5"/>
    <mergeCell ref="J4:J5"/>
    <mergeCell ref="K4:K5"/>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0"/>
  </sheetPr>
  <dimension ref="A1:V29"/>
  <sheetViews>
    <sheetView workbookViewId="0" topLeftCell="A1">
      <selection activeCell="P28" sqref="P28"/>
    </sheetView>
  </sheetViews>
  <sheetFormatPr defaultColWidth="9.00390625" defaultRowHeight="14.25"/>
  <cols>
    <col min="1" max="1" width="36.375" style="0" customWidth="1"/>
    <col min="2" max="2" width="11.875" style="0" customWidth="1"/>
    <col min="3" max="3" width="27.375" style="0" customWidth="1"/>
    <col min="4" max="4" width="12.50390625" style="0" customWidth="1"/>
    <col min="5" max="5" width="13.75390625" style="0" customWidth="1"/>
    <col min="6" max="6" width="10.50390625" style="0" customWidth="1"/>
  </cols>
  <sheetData>
    <row r="1" spans="1:7" ht="14.25">
      <c r="A1" s="5" t="s">
        <v>185</v>
      </c>
      <c r="B1" s="5"/>
      <c r="C1" s="5"/>
      <c r="D1" s="5"/>
      <c r="E1" s="9"/>
      <c r="F1" s="9"/>
      <c r="G1" s="9"/>
    </row>
    <row r="2" spans="1:7" ht="20.25">
      <c r="A2" s="72" t="s">
        <v>186</v>
      </c>
      <c r="B2" s="72"/>
      <c r="C2" s="72"/>
      <c r="D2" s="72"/>
      <c r="E2" s="72"/>
      <c r="F2" s="72"/>
      <c r="G2" s="73"/>
    </row>
    <row r="3" spans="1:7" ht="14.25">
      <c r="A3" s="12" t="s">
        <v>184</v>
      </c>
      <c r="B3" s="12"/>
      <c r="C3" s="12"/>
      <c r="E3" s="9"/>
      <c r="G3" s="74" t="s">
        <v>0</v>
      </c>
    </row>
    <row r="4" spans="1:7" ht="14.25">
      <c r="A4" s="35" t="s">
        <v>1</v>
      </c>
      <c r="B4" s="35"/>
      <c r="C4" s="35" t="s">
        <v>2</v>
      </c>
      <c r="D4" s="37"/>
      <c r="E4" s="75"/>
      <c r="F4" s="75"/>
      <c r="G4" s="75"/>
    </row>
    <row r="5" spans="1:7" ht="24">
      <c r="A5" s="18" t="s">
        <v>3</v>
      </c>
      <c r="B5" s="26" t="s">
        <v>4</v>
      </c>
      <c r="C5" s="76" t="s">
        <v>3</v>
      </c>
      <c r="D5" s="26" t="s">
        <v>77</v>
      </c>
      <c r="E5" s="26" t="s">
        <v>187</v>
      </c>
      <c r="F5" s="26" t="s">
        <v>188</v>
      </c>
      <c r="G5" s="18" t="s">
        <v>189</v>
      </c>
    </row>
    <row r="6" spans="1:22" ht="14.25">
      <c r="A6" s="77" t="s">
        <v>5</v>
      </c>
      <c r="B6" s="78">
        <v>1158.94</v>
      </c>
      <c r="C6" s="79" t="s">
        <v>6</v>
      </c>
      <c r="D6" s="78"/>
      <c r="E6" s="93">
        <v>1110.94</v>
      </c>
      <c r="F6" s="78"/>
      <c r="G6" s="81"/>
      <c r="H6" s="100"/>
      <c r="I6" s="100"/>
      <c r="J6" s="100"/>
      <c r="K6" s="100"/>
      <c r="L6" s="100"/>
      <c r="M6" s="100"/>
      <c r="N6" s="100"/>
      <c r="O6" s="100"/>
      <c r="P6" s="100"/>
      <c r="Q6" s="100"/>
      <c r="R6" s="100"/>
      <c r="S6" s="100"/>
      <c r="T6" s="100"/>
      <c r="U6" s="100"/>
      <c r="V6" s="100"/>
    </row>
    <row r="7" spans="1:22" ht="14.25">
      <c r="A7" s="77" t="s">
        <v>8</v>
      </c>
      <c r="B7" s="93">
        <v>1158.94</v>
      </c>
      <c r="C7" s="79" t="s">
        <v>9</v>
      </c>
      <c r="D7" s="78"/>
      <c r="E7" s="94"/>
      <c r="F7" s="78"/>
      <c r="G7" s="81"/>
      <c r="H7" s="100"/>
      <c r="I7" s="100"/>
      <c r="J7" s="100"/>
      <c r="K7" s="100"/>
      <c r="L7" s="100"/>
      <c r="M7" s="100"/>
      <c r="N7" s="100"/>
      <c r="O7" s="100"/>
      <c r="P7" s="100"/>
      <c r="Q7" s="100"/>
      <c r="R7" s="100"/>
      <c r="S7" s="100"/>
      <c r="T7" s="100"/>
      <c r="U7" s="100"/>
      <c r="V7" s="100"/>
    </row>
    <row r="8" spans="1:7" ht="14.25">
      <c r="A8" s="77" t="s">
        <v>11</v>
      </c>
      <c r="B8" s="78"/>
      <c r="C8" s="79" t="s">
        <v>12</v>
      </c>
      <c r="D8" s="78"/>
      <c r="E8" s="94"/>
      <c r="F8" s="78"/>
      <c r="G8" s="81"/>
    </row>
    <row r="9" spans="1:7" ht="14.25">
      <c r="A9" s="77" t="s">
        <v>14</v>
      </c>
      <c r="B9" s="78"/>
      <c r="C9" s="79" t="s">
        <v>15</v>
      </c>
      <c r="D9" s="78"/>
      <c r="E9" s="94"/>
      <c r="F9" s="78"/>
      <c r="G9" s="81"/>
    </row>
    <row r="10" spans="1:7" ht="14.25">
      <c r="A10" s="77" t="s">
        <v>17</v>
      </c>
      <c r="B10" s="78"/>
      <c r="C10" s="79" t="s">
        <v>18</v>
      </c>
      <c r="D10" s="78"/>
      <c r="E10" s="94"/>
      <c r="F10" s="78"/>
      <c r="G10" s="81"/>
    </row>
    <row r="11" spans="1:7" ht="14.25">
      <c r="A11" s="77" t="s">
        <v>20</v>
      </c>
      <c r="B11" s="78"/>
      <c r="C11" s="79" t="s">
        <v>21</v>
      </c>
      <c r="D11" s="78"/>
      <c r="E11" s="93">
        <v>48</v>
      </c>
      <c r="F11" s="78"/>
      <c r="G11" s="81"/>
    </row>
    <row r="12" spans="1:7" ht="14.25">
      <c r="A12" s="77" t="s">
        <v>22</v>
      </c>
      <c r="B12" s="78"/>
      <c r="C12" s="79" t="s">
        <v>23</v>
      </c>
      <c r="D12" s="78"/>
      <c r="E12" s="94"/>
      <c r="F12" s="78"/>
      <c r="G12" s="81"/>
    </row>
    <row r="13" spans="1:7" ht="14.25">
      <c r="A13" s="77" t="s">
        <v>24</v>
      </c>
      <c r="B13" s="78"/>
      <c r="C13" s="79" t="s">
        <v>25</v>
      </c>
      <c r="D13" s="78"/>
      <c r="E13" s="80"/>
      <c r="F13" s="78"/>
      <c r="G13" s="81"/>
    </row>
    <row r="14" spans="1:7" ht="14.25">
      <c r="A14" s="77" t="s">
        <v>27</v>
      </c>
      <c r="B14" s="78"/>
      <c r="C14" s="79" t="s">
        <v>28</v>
      </c>
      <c r="D14" s="78"/>
      <c r="E14" s="80"/>
      <c r="F14" s="78"/>
      <c r="G14" s="81"/>
    </row>
    <row r="15" spans="1:7" ht="14.25">
      <c r="A15" s="77" t="s">
        <v>30</v>
      </c>
      <c r="B15" s="78"/>
      <c r="C15" s="79" t="s">
        <v>31</v>
      </c>
      <c r="D15" s="78"/>
      <c r="E15" s="80"/>
      <c r="F15" s="78"/>
      <c r="G15" s="81"/>
    </row>
    <row r="16" spans="1:7" ht="14.25">
      <c r="A16" s="77" t="s">
        <v>33</v>
      </c>
      <c r="B16" s="78"/>
      <c r="C16" s="79" t="s">
        <v>34</v>
      </c>
      <c r="D16" s="78"/>
      <c r="E16" s="80"/>
      <c r="F16" s="78"/>
      <c r="G16" s="81"/>
    </row>
    <row r="17" spans="1:7" ht="14.25">
      <c r="A17" s="77" t="s">
        <v>36</v>
      </c>
      <c r="B17" s="53"/>
      <c r="C17" s="82" t="s">
        <v>37</v>
      </c>
      <c r="D17" s="78"/>
      <c r="E17" s="80"/>
      <c r="F17" s="78"/>
      <c r="G17" s="81"/>
    </row>
    <row r="18" spans="1:7" ht="14.25">
      <c r="A18" s="77" t="s">
        <v>190</v>
      </c>
      <c r="B18" s="83"/>
      <c r="C18" s="84" t="s">
        <v>40</v>
      </c>
      <c r="D18" s="78"/>
      <c r="E18" s="80"/>
      <c r="F18" s="78"/>
      <c r="G18" s="81"/>
    </row>
    <row r="19" spans="1:7" ht="14.25">
      <c r="A19" s="56"/>
      <c r="B19" s="14"/>
      <c r="C19" s="84" t="s">
        <v>42</v>
      </c>
      <c r="D19" s="78"/>
      <c r="E19" s="80"/>
      <c r="F19" s="78"/>
      <c r="G19" s="81"/>
    </row>
    <row r="20" spans="1:7" ht="14.25">
      <c r="A20" s="56"/>
      <c r="B20" s="14"/>
      <c r="C20" s="84" t="s">
        <v>44</v>
      </c>
      <c r="D20" s="78"/>
      <c r="E20" s="80"/>
      <c r="F20" s="78"/>
      <c r="G20" s="81"/>
    </row>
    <row r="21" spans="1:7" ht="14.25">
      <c r="A21" s="85"/>
      <c r="B21" s="86"/>
      <c r="C21" s="84" t="s">
        <v>46</v>
      </c>
      <c r="D21" s="78"/>
      <c r="E21" s="80"/>
      <c r="F21" s="78"/>
      <c r="G21" s="81"/>
    </row>
    <row r="22" spans="1:7" ht="14.25">
      <c r="A22" s="85"/>
      <c r="B22" s="86"/>
      <c r="C22" s="84" t="s">
        <v>48</v>
      </c>
      <c r="D22" s="78"/>
      <c r="E22" s="80"/>
      <c r="F22" s="78"/>
      <c r="G22" s="81"/>
    </row>
    <row r="23" spans="1:7" ht="14.25">
      <c r="A23" s="85"/>
      <c r="B23" s="86"/>
      <c r="C23" s="84" t="s">
        <v>50</v>
      </c>
      <c r="D23" s="53"/>
      <c r="E23" s="87"/>
      <c r="F23" s="53"/>
      <c r="G23" s="81"/>
    </row>
    <row r="24" spans="1:7" ht="14.25">
      <c r="A24" s="85"/>
      <c r="B24" s="86"/>
      <c r="C24" s="84" t="s">
        <v>51</v>
      </c>
      <c r="D24" s="88"/>
      <c r="E24" s="89"/>
      <c r="F24" s="88"/>
      <c r="G24" s="81"/>
    </row>
    <row r="25" spans="1:7" ht="14.25">
      <c r="A25" s="85"/>
      <c r="B25" s="86"/>
      <c r="C25" s="84" t="s">
        <v>52</v>
      </c>
      <c r="D25" s="78"/>
      <c r="E25" s="80"/>
      <c r="F25" s="78"/>
      <c r="G25" s="81"/>
    </row>
    <row r="26" spans="1:7" ht="14.25">
      <c r="A26" s="85"/>
      <c r="B26" s="86"/>
      <c r="C26" s="84" t="s">
        <v>53</v>
      </c>
      <c r="D26" s="78"/>
      <c r="E26" s="80"/>
      <c r="F26" s="78"/>
      <c r="G26" s="81"/>
    </row>
    <row r="27" spans="1:7" ht="14.25">
      <c r="A27" s="85"/>
      <c r="B27" s="90"/>
      <c r="C27" s="84" t="s">
        <v>54</v>
      </c>
      <c r="D27" s="78"/>
      <c r="E27" s="80"/>
      <c r="F27" s="78"/>
      <c r="G27" s="81"/>
    </row>
    <row r="28" spans="1:7" ht="14.25">
      <c r="A28" s="91" t="s">
        <v>55</v>
      </c>
      <c r="B28" s="53"/>
      <c r="C28" s="92" t="s">
        <v>56</v>
      </c>
      <c r="D28" s="53"/>
      <c r="E28" s="87"/>
      <c r="F28" s="53"/>
      <c r="G28" s="81"/>
    </row>
    <row r="29" spans="1:7" ht="14.25">
      <c r="A29" s="54" t="s">
        <v>191</v>
      </c>
      <c r="B29" s="54"/>
      <c r="C29" s="54"/>
      <c r="D29" s="54"/>
      <c r="E29" s="54"/>
      <c r="F29" s="54"/>
      <c r="G29" s="54"/>
    </row>
  </sheetData>
  <mergeCells count="3">
    <mergeCell ref="A2:F2"/>
    <mergeCell ref="A3:C3"/>
    <mergeCell ref="A29:G29"/>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10"/>
  </sheetPr>
  <dimension ref="A1:P11"/>
  <sheetViews>
    <sheetView workbookViewId="0" topLeftCell="A1">
      <selection activeCell="P28" sqref="P28"/>
    </sheetView>
  </sheetViews>
  <sheetFormatPr defaultColWidth="9.00390625" defaultRowHeight="14.25"/>
  <cols>
    <col min="1" max="3" width="3.50390625" style="0" customWidth="1"/>
    <col min="4" max="4" width="32.75390625" style="0" customWidth="1"/>
    <col min="5" max="5" width="8.50390625" style="0" customWidth="1"/>
    <col min="6" max="6" width="7.625" style="0" customWidth="1"/>
    <col min="7" max="7" width="7.75390625" style="0" customWidth="1"/>
    <col min="8" max="9" width="6.875" style="0" customWidth="1"/>
    <col min="10" max="10" width="5.25390625" style="0" customWidth="1"/>
    <col min="11" max="11" width="5.875" style="0" customWidth="1"/>
    <col min="12" max="12" width="5.50390625" style="0" customWidth="1"/>
    <col min="13" max="13" width="5.375" style="0" customWidth="1"/>
    <col min="14" max="14" width="5.625" style="0" customWidth="1"/>
    <col min="15" max="15" width="6.75390625" style="0" customWidth="1"/>
    <col min="16" max="16" width="6.125" style="0" customWidth="1"/>
  </cols>
  <sheetData>
    <row r="1" spans="1:16" ht="25.5" customHeight="1">
      <c r="A1" s="5" t="s">
        <v>192</v>
      </c>
      <c r="B1" s="29"/>
      <c r="C1" s="29"/>
      <c r="D1" s="29"/>
      <c r="E1" s="29"/>
      <c r="F1" s="29"/>
      <c r="G1" s="29"/>
      <c r="H1" s="29"/>
      <c r="I1" s="29"/>
      <c r="J1" s="29"/>
      <c r="K1" s="29"/>
      <c r="L1" s="29"/>
      <c r="M1" s="29"/>
      <c r="N1" s="29"/>
      <c r="O1" s="29"/>
      <c r="P1" s="29"/>
    </row>
    <row r="2" spans="1:16" ht="25.5" customHeight="1">
      <c r="A2" s="31" t="s">
        <v>193</v>
      </c>
      <c r="B2" s="31"/>
      <c r="C2" s="31"/>
      <c r="D2" s="31"/>
      <c r="E2" s="31"/>
      <c r="F2" s="31"/>
      <c r="G2" s="31"/>
      <c r="H2" s="31"/>
      <c r="I2" s="31"/>
      <c r="J2" s="31"/>
      <c r="K2" s="31"/>
      <c r="L2" s="31"/>
      <c r="M2" s="31"/>
      <c r="N2" s="31"/>
      <c r="O2" s="31"/>
      <c r="P2" s="31"/>
    </row>
    <row r="3" spans="1:16" ht="25.5" customHeight="1">
      <c r="A3" s="12" t="s">
        <v>184</v>
      </c>
      <c r="B3" s="12"/>
      <c r="C3" s="12"/>
      <c r="D3" s="12"/>
      <c r="E3" s="12"/>
      <c r="F3" s="12"/>
      <c r="G3" s="12"/>
      <c r="H3" s="12"/>
      <c r="I3" s="29"/>
      <c r="J3" s="29"/>
      <c r="K3" s="29"/>
      <c r="L3" s="29"/>
      <c r="M3" s="29"/>
      <c r="N3" s="29"/>
      <c r="O3" s="29"/>
      <c r="P3" s="33" t="s">
        <v>60</v>
      </c>
    </row>
    <row r="4" spans="1:16" s="19" customFormat="1" ht="25.5" customHeight="1">
      <c r="A4" s="65" t="s">
        <v>80</v>
      </c>
      <c r="B4" s="65"/>
      <c r="C4" s="65"/>
      <c r="D4" s="65"/>
      <c r="E4" s="16" t="s">
        <v>95</v>
      </c>
      <c r="F4" s="37" t="s">
        <v>145</v>
      </c>
      <c r="G4" s="41"/>
      <c r="H4" s="37"/>
      <c r="I4" s="37"/>
      <c r="J4" s="16" t="s">
        <v>171</v>
      </c>
      <c r="K4" s="16"/>
      <c r="L4" s="16"/>
      <c r="M4" s="16"/>
      <c r="N4" s="16"/>
      <c r="O4" s="16"/>
      <c r="P4" s="16"/>
    </row>
    <row r="5" spans="1:16" s="19" customFormat="1" ht="25.5" customHeight="1">
      <c r="A5" s="16" t="s">
        <v>167</v>
      </c>
      <c r="B5" s="16"/>
      <c r="C5" s="16"/>
      <c r="D5" s="16" t="s">
        <v>168</v>
      </c>
      <c r="E5" s="16"/>
      <c r="F5" s="16" t="s">
        <v>77</v>
      </c>
      <c r="G5" s="16" t="s">
        <v>147</v>
      </c>
      <c r="H5" s="16" t="s">
        <v>148</v>
      </c>
      <c r="I5" s="16" t="s">
        <v>149</v>
      </c>
      <c r="J5" s="16" t="s">
        <v>77</v>
      </c>
      <c r="K5" s="16" t="s">
        <v>150</v>
      </c>
      <c r="L5" s="38" t="s">
        <v>149</v>
      </c>
      <c r="M5" s="38" t="s">
        <v>151</v>
      </c>
      <c r="N5" s="16" t="s">
        <v>152</v>
      </c>
      <c r="O5" s="16" t="s">
        <v>153</v>
      </c>
      <c r="P5" s="16" t="s">
        <v>154</v>
      </c>
    </row>
    <row r="6" spans="1:16" s="19" customFormat="1" ht="35.25" customHeight="1">
      <c r="A6" s="18" t="s">
        <v>81</v>
      </c>
      <c r="B6" s="18" t="s">
        <v>82</v>
      </c>
      <c r="C6" s="18" t="s">
        <v>83</v>
      </c>
      <c r="D6" s="16"/>
      <c r="E6" s="16"/>
      <c r="F6" s="16"/>
      <c r="G6" s="16"/>
      <c r="H6" s="16"/>
      <c r="I6" s="16"/>
      <c r="J6" s="16"/>
      <c r="K6" s="16"/>
      <c r="L6" s="38"/>
      <c r="M6" s="38"/>
      <c r="N6" s="16"/>
      <c r="O6" s="16"/>
      <c r="P6" s="16"/>
    </row>
    <row r="7" spans="1:16" s="19" customFormat="1" ht="22.5" customHeight="1">
      <c r="A7" s="2"/>
      <c r="B7" s="2"/>
      <c r="C7" s="2"/>
      <c r="D7" s="2" t="s">
        <v>77</v>
      </c>
      <c r="E7" s="2">
        <v>1158.94</v>
      </c>
      <c r="F7" s="2">
        <v>583.94</v>
      </c>
      <c r="G7" s="2">
        <v>479</v>
      </c>
      <c r="H7" s="2">
        <v>33.9</v>
      </c>
      <c r="I7" s="2">
        <v>71.04</v>
      </c>
      <c r="J7" s="2">
        <v>575</v>
      </c>
      <c r="K7" s="2">
        <v>555</v>
      </c>
      <c r="L7" s="2">
        <v>0</v>
      </c>
      <c r="M7" s="2">
        <v>0</v>
      </c>
      <c r="N7" s="2">
        <v>20</v>
      </c>
      <c r="O7" s="2">
        <v>0</v>
      </c>
      <c r="P7" s="2">
        <v>0</v>
      </c>
    </row>
    <row r="8" spans="1:16" s="19" customFormat="1" ht="22.5" customHeight="1">
      <c r="A8" s="2" t="s">
        <v>84</v>
      </c>
      <c r="B8" s="2" t="s">
        <v>85</v>
      </c>
      <c r="C8" s="2" t="s">
        <v>86</v>
      </c>
      <c r="D8" s="2" t="s">
        <v>87</v>
      </c>
      <c r="E8" s="2">
        <v>445</v>
      </c>
      <c r="F8" s="2">
        <v>0</v>
      </c>
      <c r="G8" s="2">
        <v>0</v>
      </c>
      <c r="H8" s="2">
        <v>0</v>
      </c>
      <c r="I8" s="2">
        <v>0</v>
      </c>
      <c r="J8" s="2">
        <v>445</v>
      </c>
      <c r="K8" s="2">
        <v>425</v>
      </c>
      <c r="L8" s="2">
        <v>0</v>
      </c>
      <c r="M8" s="2">
        <v>0</v>
      </c>
      <c r="N8" s="2">
        <v>20</v>
      </c>
      <c r="O8" s="2">
        <v>0</v>
      </c>
      <c r="P8" s="2">
        <v>0</v>
      </c>
    </row>
    <row r="9" spans="1:16" s="19" customFormat="1" ht="22.5" customHeight="1">
      <c r="A9" s="2" t="s">
        <v>84</v>
      </c>
      <c r="B9" s="2" t="s">
        <v>85</v>
      </c>
      <c r="C9" s="2" t="s">
        <v>88</v>
      </c>
      <c r="D9" s="2" t="s">
        <v>89</v>
      </c>
      <c r="E9" s="2">
        <v>130</v>
      </c>
      <c r="F9" s="2">
        <v>0</v>
      </c>
      <c r="G9" s="2">
        <v>0</v>
      </c>
      <c r="H9" s="2">
        <v>0</v>
      </c>
      <c r="I9" s="2">
        <v>0</v>
      </c>
      <c r="J9" s="2">
        <v>130</v>
      </c>
      <c r="K9" s="2">
        <v>130</v>
      </c>
      <c r="L9" s="2">
        <v>0</v>
      </c>
      <c r="M9" s="2">
        <v>0</v>
      </c>
      <c r="N9" s="2">
        <v>0</v>
      </c>
      <c r="O9" s="2">
        <v>0</v>
      </c>
      <c r="P9" s="2">
        <v>0</v>
      </c>
    </row>
    <row r="10" spans="1:16" s="19" customFormat="1" ht="22.5" customHeight="1">
      <c r="A10" s="2" t="s">
        <v>84</v>
      </c>
      <c r="B10" s="2" t="s">
        <v>85</v>
      </c>
      <c r="C10" s="2" t="s">
        <v>90</v>
      </c>
      <c r="D10" s="2" t="s">
        <v>91</v>
      </c>
      <c r="E10" s="2">
        <v>535.94</v>
      </c>
      <c r="F10" s="2">
        <v>535.94</v>
      </c>
      <c r="G10" s="2">
        <v>431</v>
      </c>
      <c r="H10" s="2">
        <v>33.9</v>
      </c>
      <c r="I10" s="2">
        <v>71.04</v>
      </c>
      <c r="J10" s="2">
        <v>0</v>
      </c>
      <c r="K10" s="2">
        <v>0</v>
      </c>
      <c r="L10" s="2">
        <v>0</v>
      </c>
      <c r="M10" s="2">
        <v>0</v>
      </c>
      <c r="N10" s="2">
        <v>0</v>
      </c>
      <c r="O10" s="2">
        <v>0</v>
      </c>
      <c r="P10" s="2">
        <v>0</v>
      </c>
    </row>
    <row r="11" spans="1:16" s="19" customFormat="1" ht="22.5" customHeight="1">
      <c r="A11" s="2" t="s">
        <v>92</v>
      </c>
      <c r="B11" s="2" t="s">
        <v>93</v>
      </c>
      <c r="C11" s="2" t="s">
        <v>93</v>
      </c>
      <c r="D11" s="2" t="s">
        <v>94</v>
      </c>
      <c r="E11" s="2">
        <v>48</v>
      </c>
      <c r="F11" s="2">
        <v>48</v>
      </c>
      <c r="G11" s="2">
        <v>48</v>
      </c>
      <c r="H11" s="2">
        <v>0</v>
      </c>
      <c r="I11" s="2">
        <v>0</v>
      </c>
      <c r="J11" s="2">
        <v>0</v>
      </c>
      <c r="K11" s="2">
        <v>0</v>
      </c>
      <c r="L11" s="2">
        <v>0</v>
      </c>
      <c r="M11" s="2">
        <v>0</v>
      </c>
      <c r="N11" s="2">
        <v>0</v>
      </c>
      <c r="O11" s="2">
        <v>0</v>
      </c>
      <c r="P11" s="2">
        <v>0</v>
      </c>
    </row>
    <row r="12" s="19" customFormat="1" ht="12"/>
    <row r="13" s="19" customFormat="1" ht="12"/>
    <row r="14" s="19" customFormat="1" ht="12"/>
    <row r="15" s="19" customFormat="1" ht="12"/>
  </sheetData>
  <mergeCells count="17">
    <mergeCell ref="N5:N6"/>
    <mergeCell ref="O5:O6"/>
    <mergeCell ref="P5:P6"/>
    <mergeCell ref="J5:J6"/>
    <mergeCell ref="K5:K6"/>
    <mergeCell ref="L5:L6"/>
    <mergeCell ref="M5:M6"/>
    <mergeCell ref="A3:H3"/>
    <mergeCell ref="A4:D4"/>
    <mergeCell ref="E4:E6"/>
    <mergeCell ref="J4:P4"/>
    <mergeCell ref="A5:C5"/>
    <mergeCell ref="D5:D6"/>
    <mergeCell ref="F5:F6"/>
    <mergeCell ref="G5:G6"/>
    <mergeCell ref="H5:H6"/>
    <mergeCell ref="I5:I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SXPan</cp:lastModifiedBy>
  <cp:lastPrinted>2017-08-09T04:52:21Z</cp:lastPrinted>
  <dcterms:created xsi:type="dcterms:W3CDTF">2017-08-03T02:50:23Z</dcterms:created>
  <dcterms:modified xsi:type="dcterms:W3CDTF">2017-08-09T04:52:28Z</dcterms:modified>
  <cp:category/>
  <cp:version/>
  <cp:contentType/>
  <cp:contentStatus/>
</cp:coreProperties>
</file>